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oducts\AUC MOC4\Final Documents\"/>
    </mc:Choice>
  </mc:AlternateContent>
  <bookViews>
    <workbookView xWindow="0" yWindow="0" windowWidth="24000" windowHeight="9435"/>
  </bookViews>
  <sheets>
    <sheet name="Baseline" sheetId="2" r:id="rId1"/>
    <sheet name="Cycle 1" sheetId="4" r:id="rId2"/>
    <sheet name="Cycle 2" sheetId="5" r:id="rId3"/>
    <sheet name="Summary" sheetId="1" r:id="rId4"/>
    <sheet name="Sheet" sheetId="3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D4" i="1"/>
  <c r="B5" i="1" l="1"/>
  <c r="K5" i="1"/>
  <c r="J5" i="1"/>
  <c r="I5" i="1"/>
  <c r="H5" i="1"/>
  <c r="K4" i="1"/>
  <c r="J4" i="1"/>
  <c r="I4" i="1"/>
  <c r="G5" i="1"/>
  <c r="F5" i="1"/>
  <c r="E5" i="1"/>
  <c r="D5" i="1"/>
  <c r="G4" i="1"/>
  <c r="F4" i="1"/>
  <c r="E4" i="1"/>
  <c r="G3" i="1" l="1"/>
  <c r="F3" i="1"/>
  <c r="E3" i="1"/>
  <c r="D3" i="1"/>
  <c r="K3" i="1"/>
  <c r="J3" i="1"/>
  <c r="I3" i="1"/>
  <c r="H3" i="1"/>
  <c r="C5" i="1"/>
  <c r="C4" i="1"/>
  <c r="C3" i="1"/>
  <c r="B4" i="1"/>
  <c r="B3" i="1"/>
  <c r="K8" i="1" l="1"/>
  <c r="J8" i="1"/>
  <c r="I8" i="1"/>
  <c r="H8" i="1"/>
  <c r="H7" i="1"/>
  <c r="K6" i="1"/>
  <c r="J6" i="1"/>
  <c r="I6" i="1"/>
  <c r="H6" i="1"/>
  <c r="G8" i="1"/>
  <c r="F8" i="1"/>
  <c r="E8" i="1"/>
  <c r="D8" i="1"/>
  <c r="G7" i="1"/>
  <c r="F7" i="1"/>
  <c r="E7" i="1"/>
  <c r="D7" i="1"/>
  <c r="G6" i="1"/>
  <c r="F6" i="1"/>
  <c r="E6" i="1"/>
  <c r="D6" i="1"/>
  <c r="L5" i="1"/>
  <c r="L4" i="1"/>
  <c r="J7" i="1" s="1"/>
  <c r="L3" i="1"/>
  <c r="I7" i="1" l="1"/>
  <c r="K7" i="1"/>
</calcChain>
</file>

<file path=xl/sharedStrings.xml><?xml version="1.0" encoding="utf-8"?>
<sst xmlns="http://schemas.openxmlformats.org/spreadsheetml/2006/main" count="51" uniqueCount="32">
  <si>
    <t>Cycle</t>
  </si>
  <si>
    <t>Baseline</t>
  </si>
  <si>
    <t>Cycle 1</t>
  </si>
  <si>
    <t>Cycle 2</t>
  </si>
  <si>
    <t>Total Patients Evaluated</t>
  </si>
  <si>
    <t>Number of Patients with TTE Ordered</t>
  </si>
  <si>
    <t>Rated U</t>
  </si>
  <si>
    <t>Rated R</t>
  </si>
  <si>
    <t>Rated A</t>
  </si>
  <si>
    <t>Rated M</t>
  </si>
  <si>
    <t>Count Check</t>
  </si>
  <si>
    <r>
      <t xml:space="preserve">Count of AUC Ratings for TTEs 
</t>
    </r>
    <r>
      <rPr>
        <b/>
        <sz val="11"/>
        <color rgb="FFFF0000"/>
        <rFont val="Arial"/>
        <family val="2"/>
      </rPr>
      <t>ORDERED</t>
    </r>
  </si>
  <si>
    <r>
      <t xml:space="preserve">Count of AUC Ratings for TTEs 
</t>
    </r>
    <r>
      <rPr>
        <b/>
        <sz val="11"/>
        <color rgb="FFFF0000"/>
        <rFont val="Arial"/>
        <family val="2"/>
      </rPr>
      <t>NOT ORDERED</t>
    </r>
  </si>
  <si>
    <t>Patient</t>
  </si>
  <si>
    <t>TTE Ordered</t>
  </si>
  <si>
    <t>Yes</t>
  </si>
  <si>
    <t>No</t>
  </si>
  <si>
    <t>AUC Rating</t>
  </si>
  <si>
    <t>R- Rarely Appropriate</t>
  </si>
  <si>
    <t>M- Maybe Appropriate</t>
  </si>
  <si>
    <t>U- Unclassifiable</t>
  </si>
  <si>
    <t>A- Appropriate</t>
  </si>
  <si>
    <t>Notes</t>
  </si>
  <si>
    <t>Baseline AUC MOC Data Collection Form</t>
  </si>
  <si>
    <t>Cycle 1 AUC MOC Data Collection Form</t>
  </si>
  <si>
    <t>Cycle 2 AUC MOC Data Collection Form</t>
  </si>
  <si>
    <t>End Date:</t>
  </si>
  <si>
    <t>Start Date:</t>
  </si>
  <si>
    <t>Physician:</t>
  </si>
  <si>
    <t>Organization:</t>
  </si>
  <si>
    <r>
      <rPr>
        <b/>
        <u/>
        <sz val="12"/>
        <color theme="1"/>
        <rFont val="Arial"/>
        <family val="2"/>
      </rPr>
      <t>Instructions:</t>
    </r>
    <r>
      <rPr>
        <sz val="12"/>
        <color theme="1"/>
        <rFont val="Arial"/>
        <family val="2"/>
      </rPr>
      <t xml:space="preserve"> Please fill out a </t>
    </r>
    <r>
      <rPr>
        <b/>
        <sz val="12"/>
        <color rgb="FFFF0000"/>
        <rFont val="Arial"/>
        <family val="2"/>
      </rPr>
      <t>minimum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of 20 consecutive patients. Scores are tabulated on the summary tab.  Include your name, orgranization and start and end date of the cycle.</t>
    </r>
  </si>
  <si>
    <r>
      <rPr>
        <b/>
        <u/>
        <sz val="12"/>
        <color theme="1"/>
        <rFont val="Arial"/>
        <family val="2"/>
      </rPr>
      <t>Instructions:</t>
    </r>
    <r>
      <rPr>
        <sz val="12"/>
        <color theme="1"/>
        <rFont val="Arial"/>
        <family val="2"/>
      </rPr>
      <t xml:space="preserve"> Please fill out a </t>
    </r>
    <r>
      <rPr>
        <b/>
        <sz val="12"/>
        <color rgb="FFFF0000"/>
        <rFont val="Arial"/>
        <family val="2"/>
      </rPr>
      <t>minimum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of 20 consecutive patients. Scores are tabulated on the summary tab. Include the start and end date of the cycle.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</si>
</sst>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9C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D7D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3" xfId="0" applyFont="1" applyBorder="1"/>
    <xf numFmtId="0" fontId="3" fillId="0" borderId="6" xfId="0" applyFont="1" applyBorder="1"/>
    <xf numFmtId="0" fontId="1" fillId="0" borderId="8" xfId="0" applyFont="1" applyBorder="1"/>
    <xf numFmtId="0" fontId="1" fillId="0" borderId="1" xfId="0" applyFont="1" applyBorder="1"/>
    <xf numFmtId="0" fontId="2" fillId="5" borderId="0" xfId="0" applyFont="1" applyFill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Protection="1">
      <protection hidden="1"/>
    </xf>
    <xf numFmtId="0" fontId="0" fillId="0" borderId="2" xfId="0" applyBorder="1" applyAlignment="1">
      <alignment horizontal="left"/>
    </xf>
    <xf numFmtId="0" fontId="7" fillId="5" borderId="12" xfId="0" applyFont="1" applyFill="1" applyBorder="1" applyAlignment="1">
      <alignment horizontal="center"/>
    </xf>
    <xf numFmtId="0" fontId="0" fillId="6" borderId="15" xfId="0" applyFill="1" applyBorder="1" applyAlignment="1">
      <alignment horizontal="left"/>
    </xf>
    <xf numFmtId="0" fontId="0" fillId="6" borderId="16" xfId="0" applyFill="1" applyBorder="1" applyAlignment="1">
      <alignment horizontal="left"/>
    </xf>
    <xf numFmtId="0" fontId="0" fillId="6" borderId="22" xfId="0" applyFill="1" applyBorder="1" applyAlignment="1">
      <alignment horizontal="left"/>
    </xf>
    <xf numFmtId="0" fontId="1" fillId="2" borderId="2" xfId="0" applyFont="1" applyFill="1" applyBorder="1" applyProtection="1"/>
    <xf numFmtId="0" fontId="1" fillId="2" borderId="2" xfId="0" applyFont="1" applyFill="1" applyBorder="1" applyAlignment="1" applyProtection="1">
      <alignment horizontal="center" wrapText="1"/>
    </xf>
    <xf numFmtId="0" fontId="1" fillId="4" borderId="2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 wrapText="1"/>
    </xf>
    <xf numFmtId="0" fontId="0" fillId="6" borderId="13" xfId="0" applyFill="1" applyBorder="1" applyProtection="1">
      <protection locked="0"/>
    </xf>
    <xf numFmtId="0" fontId="0" fillId="6" borderId="17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6" borderId="18" xfId="0" applyFill="1" applyBorder="1" applyProtection="1">
      <protection locked="0"/>
    </xf>
    <xf numFmtId="0" fontId="0" fillId="6" borderId="23" xfId="0" applyFill="1" applyBorder="1" applyProtection="1">
      <protection locked="0"/>
    </xf>
    <xf numFmtId="0" fontId="0" fillId="6" borderId="24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6" borderId="15" xfId="0" applyFill="1" applyBorder="1" applyAlignment="1" applyProtection="1">
      <alignment horizontal="left"/>
      <protection locked="0"/>
    </xf>
    <xf numFmtId="0" fontId="0" fillId="6" borderId="16" xfId="0" applyFill="1" applyBorder="1" applyAlignment="1" applyProtection="1">
      <alignment horizontal="left"/>
      <protection locked="0"/>
    </xf>
    <xf numFmtId="0" fontId="0" fillId="6" borderId="22" xfId="0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164" fontId="12" fillId="7" borderId="0" xfId="0" applyNumberFormat="1" applyFont="1" applyFill="1" applyAlignment="1" applyProtection="1">
      <alignment horizontal="left"/>
      <protection locked="0"/>
    </xf>
    <xf numFmtId="0" fontId="13" fillId="0" borderId="0" xfId="0" applyFont="1" applyAlignment="1">
      <alignment horizontal="right"/>
    </xf>
    <xf numFmtId="0" fontId="13" fillId="0" borderId="0" xfId="0" applyFont="1"/>
    <xf numFmtId="0" fontId="0" fillId="0" borderId="0" xfId="0" applyFill="1"/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right" wrapText="1"/>
    </xf>
    <xf numFmtId="0" fontId="9" fillId="2" borderId="0" xfId="0" applyFont="1" applyFill="1" applyAlignment="1">
      <alignment horizontal="center"/>
    </xf>
    <xf numFmtId="0" fontId="8" fillId="2" borderId="19" xfId="0" applyFont="1" applyFill="1" applyBorder="1" applyAlignment="1">
      <alignment horizontal="left" wrapText="1"/>
    </xf>
    <xf numFmtId="0" fontId="8" fillId="2" borderId="20" xfId="0" applyFont="1" applyFill="1" applyBorder="1" applyAlignment="1">
      <alignment horizontal="left" wrapText="1"/>
    </xf>
    <xf numFmtId="0" fontId="8" fillId="2" borderId="21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D7D2"/>
      <color rgb="FFFFC1C1"/>
      <color rgb="FFFF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</a:rPr>
              <a:t>Summary of AUC Ratings for TTEs </a:t>
            </a:r>
            <a:r>
              <a:rPr lang="en-US" b="1">
                <a:solidFill>
                  <a:sysClr val="windowText" lastClr="000000"/>
                </a:solidFill>
              </a:rPr>
              <a:t>Not Ordered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Summary!$A$3:$A$5</c:f>
              <c:strCache>
                <c:ptCount val="3"/>
                <c:pt idx="0">
                  <c:v>Baseline</c:v>
                </c:pt>
                <c:pt idx="1">
                  <c:v>Cycle 1</c:v>
                </c:pt>
                <c:pt idx="2">
                  <c:v>Cycle 2</c:v>
                </c:pt>
              </c:strCache>
            </c:strRef>
          </c:cat>
          <c:val>
            <c:numRef>
              <c:f>Summary!$D$6:$D$8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03-434F-B83C-36BE1090B487}"/>
            </c:ext>
          </c:extLst>
        </c:ser>
        <c:ser>
          <c:idx val="1"/>
          <c:order val="1"/>
          <c:tx>
            <c:v>M</c:v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Summary!$A$3:$A$5</c:f>
              <c:strCache>
                <c:ptCount val="3"/>
                <c:pt idx="0">
                  <c:v>Baseline</c:v>
                </c:pt>
                <c:pt idx="1">
                  <c:v>Cycle 1</c:v>
                </c:pt>
                <c:pt idx="2">
                  <c:v>Cycle 2</c:v>
                </c:pt>
              </c:strCache>
            </c:strRef>
          </c:cat>
          <c:val>
            <c:numRef>
              <c:f>Summary!$E$6:$E$8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803-434F-B83C-36BE1090B487}"/>
            </c:ext>
          </c:extLst>
        </c:ser>
        <c:ser>
          <c:idx val="2"/>
          <c:order val="2"/>
          <c:tx>
            <c:v>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Summary!$A$3:$A$5</c:f>
              <c:strCache>
                <c:ptCount val="3"/>
                <c:pt idx="0">
                  <c:v>Baseline</c:v>
                </c:pt>
                <c:pt idx="1">
                  <c:v>Cycle 1</c:v>
                </c:pt>
                <c:pt idx="2">
                  <c:v>Cycle 2</c:v>
                </c:pt>
              </c:strCache>
            </c:strRef>
          </c:cat>
          <c:val>
            <c:numRef>
              <c:f>Summary!$F$6:$F$8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803-434F-B83C-36BE1090B487}"/>
            </c:ext>
          </c:extLst>
        </c:ser>
        <c:ser>
          <c:idx val="3"/>
          <c:order val="3"/>
          <c:tx>
            <c:v>U</c:v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Summary!$A$3:$A$5</c:f>
              <c:strCache>
                <c:ptCount val="3"/>
                <c:pt idx="0">
                  <c:v>Baseline</c:v>
                </c:pt>
                <c:pt idx="1">
                  <c:v>Cycle 1</c:v>
                </c:pt>
                <c:pt idx="2">
                  <c:v>Cycle 2</c:v>
                </c:pt>
              </c:strCache>
            </c:strRef>
          </c:cat>
          <c:val>
            <c:numRef>
              <c:f>Summary!$G$6:$G$8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803-434F-B83C-36BE1090B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2328920"/>
        <c:axId val="602331664"/>
      </c:barChart>
      <c:catAx>
        <c:axId val="60232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2331664"/>
        <c:crosses val="autoZero"/>
        <c:auto val="1"/>
        <c:lblAlgn val="ctr"/>
        <c:lblOffset val="100"/>
        <c:noMultiLvlLbl val="0"/>
      </c:catAx>
      <c:valAx>
        <c:axId val="602331664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Percentage of TTEs  Not Ordered (%)</a:t>
                </a:r>
              </a:p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2328920"/>
        <c:crosses val="autoZero"/>
        <c:crossBetween val="between"/>
        <c:majorUnit val="0.1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70019977179171"/>
          <c:y val="0.90263905667761313"/>
          <c:w val="0.39471639783309564"/>
          <c:h val="9.73609433223868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</a:rPr>
              <a:t>Summary of AUC Ratings for TTEs </a:t>
            </a:r>
            <a:r>
              <a:rPr lang="en-US" b="1">
                <a:solidFill>
                  <a:sysClr val="windowText" lastClr="000000"/>
                </a:solidFill>
              </a:rPr>
              <a:t>Ordered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264708726424385"/>
          <c:y val="0.11803635728672918"/>
          <c:w val="0.83733991933202156"/>
          <c:h val="0.68743171258491209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Summary!$A$3:$A$5</c:f>
              <c:strCache>
                <c:ptCount val="3"/>
                <c:pt idx="0">
                  <c:v>Baseline</c:v>
                </c:pt>
                <c:pt idx="1">
                  <c:v>Cycle 1</c:v>
                </c:pt>
                <c:pt idx="2">
                  <c:v>Cycle 2</c:v>
                </c:pt>
              </c:strCache>
            </c:strRef>
          </c:cat>
          <c:val>
            <c:numRef>
              <c:f>Summary!$H$6:$H$8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AA-444F-B986-B52426845F12}"/>
            </c:ext>
          </c:extLst>
        </c:ser>
        <c:ser>
          <c:idx val="1"/>
          <c:order val="1"/>
          <c:tx>
            <c:v>M</c:v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Summary!$A$3:$A$5</c:f>
              <c:strCache>
                <c:ptCount val="3"/>
                <c:pt idx="0">
                  <c:v>Baseline</c:v>
                </c:pt>
                <c:pt idx="1">
                  <c:v>Cycle 1</c:v>
                </c:pt>
                <c:pt idx="2">
                  <c:v>Cycle 2</c:v>
                </c:pt>
              </c:strCache>
            </c:strRef>
          </c:cat>
          <c:val>
            <c:numRef>
              <c:f>Summary!$I$6:$I$8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AA-444F-B986-B52426845F12}"/>
            </c:ext>
          </c:extLst>
        </c:ser>
        <c:ser>
          <c:idx val="2"/>
          <c:order val="2"/>
          <c:tx>
            <c:v>R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Summary!$A$3:$A$5</c:f>
              <c:strCache>
                <c:ptCount val="3"/>
                <c:pt idx="0">
                  <c:v>Baseline</c:v>
                </c:pt>
                <c:pt idx="1">
                  <c:v>Cycle 1</c:v>
                </c:pt>
                <c:pt idx="2">
                  <c:v>Cycle 2</c:v>
                </c:pt>
              </c:strCache>
            </c:strRef>
          </c:cat>
          <c:val>
            <c:numRef>
              <c:f>Summary!$J$6:$J$8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7AA-444F-B986-B52426845F12}"/>
            </c:ext>
          </c:extLst>
        </c:ser>
        <c:ser>
          <c:idx val="3"/>
          <c:order val="3"/>
          <c:tx>
            <c:v>U</c:v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2.5493170253513664E-2"/>
                  <c:y val="3.63972249838576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7AA-444F-B986-B52426845F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Summary!$A$3:$A$5</c:f>
              <c:strCache>
                <c:ptCount val="3"/>
                <c:pt idx="0">
                  <c:v>Baseline</c:v>
                </c:pt>
                <c:pt idx="1">
                  <c:v>Cycle 1</c:v>
                </c:pt>
                <c:pt idx="2">
                  <c:v>Cycle 2</c:v>
                </c:pt>
              </c:strCache>
            </c:strRef>
          </c:cat>
          <c:val>
            <c:numRef>
              <c:f>Summary!$K$6:$K$8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7AA-444F-B986-B52426845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2329312"/>
        <c:axId val="602330488"/>
      </c:barChart>
      <c:catAx>
        <c:axId val="60232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2330488"/>
        <c:crosses val="autoZero"/>
        <c:auto val="1"/>
        <c:lblAlgn val="ctr"/>
        <c:lblOffset val="100"/>
        <c:noMultiLvlLbl val="0"/>
      </c:catAx>
      <c:valAx>
        <c:axId val="602330488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Percentage of TTEs  Not Ordered (%)</a:t>
                </a:r>
              </a:p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2329312"/>
        <c:crosses val="autoZero"/>
        <c:crossBetween val="between"/>
        <c:majorUnit val="0.1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70019977179171"/>
          <c:y val="0.90263905667761313"/>
          <c:w val="0.39471639783309564"/>
          <c:h val="9.73609433223868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213177</xdr:colOff>
      <xdr:row>10</xdr:row>
      <xdr:rowOff>25398</xdr:rowOff>
    </xdr:from>
    <xdr:to>
      <xdr:col>9</xdr:col>
      <xdr:colOff>417285</xdr:colOff>
      <xdr:row>29</xdr:row>
      <xdr:rowOff>163286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508001</xdr:colOff>
      <xdr:row>10</xdr:row>
      <xdr:rowOff>27214</xdr:rowOff>
    </xdr:from>
    <xdr:to>
      <xdr:col>19</xdr:col>
      <xdr:colOff>412752</xdr:colOff>
      <xdr:row>29</xdr:row>
      <xdr:rowOff>165102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0.29565</cdr:x>
      <cdr:y>0.91903</cdr:y>
    </cdr:from>
    <cdr:to>
      <cdr:x>0.47628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63751" y="3294746"/>
          <a:ext cx="1260929" cy="2902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AUC Rating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0.29565</cdr:x>
      <cdr:y>0.91903</cdr:y>
    </cdr:from>
    <cdr:to>
      <cdr:x>0.47628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63751" y="3294746"/>
          <a:ext cx="1260929" cy="2902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AUC Rating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5"/>
  <sheetViews>
    <sheetView tabSelected="1" workbookViewId="0">
      <selection activeCell="B3" sqref="B3"/>
    </sheetView>
  </sheetViews>
  <sheetFormatPr defaultRowHeight="15" x14ac:dyDescent="0.25"/>
  <cols>
    <col min="1" max="1" width="10.85546875" customWidth="1"/>
    <col min="2" max="2" width="24.42578125" customWidth="1"/>
    <col min="3" max="3" width="22.85546875" customWidth="1"/>
    <col min="4" max="4" width="46.85546875" customWidth="1"/>
  </cols>
  <sheetData>
    <row r="1" spans="1:4" ht="16.5" thickBot="1" x14ac:dyDescent="0.3">
      <c r="A1" s="40" t="s">
        <v>23</v>
      </c>
      <c r="B1" s="40"/>
      <c r="C1" s="40"/>
      <c r="D1" s="40"/>
    </row>
    <row r="2" spans="1:4" ht="39.950000000000003" customHeight="1" thickBot="1" x14ac:dyDescent="0.3">
      <c r="A2" s="41" t="s">
        <v>30</v>
      </c>
      <c r="B2" s="42"/>
      <c r="C2" s="42"/>
      <c r="D2" s="43"/>
    </row>
    <row r="3" spans="1:4" s="37" customFormat="1" ht="21.75" customHeight="1" x14ac:dyDescent="0.25">
      <c r="A3" s="38" t="s">
        <v>28</v>
      </c>
      <c r="B3" s="34"/>
      <c r="C3" s="39" t="s">
        <v>29</v>
      </c>
      <c r="D3" s="34"/>
    </row>
    <row r="4" spans="1:4" ht="20.25" customHeight="1" x14ac:dyDescent="0.25">
      <c r="A4" s="36" t="s">
        <v>27</v>
      </c>
      <c r="B4" s="34"/>
      <c r="C4" s="35" t="s">
        <v>26</v>
      </c>
      <c r="D4" s="34"/>
    </row>
    <row r="5" spans="1:4" ht="15.75" thickBot="1" x14ac:dyDescent="0.3">
      <c r="A5" s="15" t="s">
        <v>13</v>
      </c>
      <c r="B5" s="15" t="s">
        <v>14</v>
      </c>
      <c r="C5" s="15" t="s">
        <v>17</v>
      </c>
      <c r="D5" s="15" t="s">
        <v>22</v>
      </c>
    </row>
    <row r="6" spans="1:4" x14ac:dyDescent="0.25">
      <c r="A6" s="16">
        <v>1</v>
      </c>
      <c r="B6" s="23"/>
      <c r="C6" s="24"/>
      <c r="D6" s="23"/>
    </row>
    <row r="7" spans="1:4" x14ac:dyDescent="0.25">
      <c r="A7" s="17">
        <v>2</v>
      </c>
      <c r="B7" s="25"/>
      <c r="C7" s="26"/>
      <c r="D7" s="25"/>
    </row>
    <row r="8" spans="1:4" x14ac:dyDescent="0.25">
      <c r="A8" s="17">
        <v>3</v>
      </c>
      <c r="B8" s="25"/>
      <c r="C8" s="26"/>
      <c r="D8" s="25"/>
    </row>
    <row r="9" spans="1:4" x14ac:dyDescent="0.25">
      <c r="A9" s="17">
        <v>4</v>
      </c>
      <c r="B9" s="25"/>
      <c r="C9" s="26"/>
      <c r="D9" s="25"/>
    </row>
    <row r="10" spans="1:4" x14ac:dyDescent="0.25">
      <c r="A10" s="17">
        <v>5</v>
      </c>
      <c r="B10" s="25"/>
      <c r="C10" s="26"/>
      <c r="D10" s="25"/>
    </row>
    <row r="11" spans="1:4" x14ac:dyDescent="0.25">
      <c r="A11" s="17">
        <v>6</v>
      </c>
      <c r="B11" s="25"/>
      <c r="C11" s="26"/>
      <c r="D11" s="25"/>
    </row>
    <row r="12" spans="1:4" x14ac:dyDescent="0.25">
      <c r="A12" s="17">
        <v>7</v>
      </c>
      <c r="B12" s="25"/>
      <c r="C12" s="26"/>
      <c r="D12" s="25"/>
    </row>
    <row r="13" spans="1:4" x14ac:dyDescent="0.25">
      <c r="A13" s="17">
        <v>8</v>
      </c>
      <c r="B13" s="25"/>
      <c r="C13" s="26"/>
      <c r="D13" s="25"/>
    </row>
    <row r="14" spans="1:4" x14ac:dyDescent="0.25">
      <c r="A14" s="17">
        <v>9</v>
      </c>
      <c r="B14" s="25"/>
      <c r="C14" s="26"/>
      <c r="D14" s="25"/>
    </row>
    <row r="15" spans="1:4" x14ac:dyDescent="0.25">
      <c r="A15" s="17">
        <v>10</v>
      </c>
      <c r="B15" s="25"/>
      <c r="C15" s="26"/>
      <c r="D15" s="25"/>
    </row>
    <row r="16" spans="1:4" x14ac:dyDescent="0.25">
      <c r="A16" s="17">
        <v>11</v>
      </c>
      <c r="B16" s="25"/>
      <c r="C16" s="26"/>
      <c r="D16" s="25"/>
    </row>
    <row r="17" spans="1:4" x14ac:dyDescent="0.25">
      <c r="A17" s="17">
        <v>12</v>
      </c>
      <c r="B17" s="25"/>
      <c r="C17" s="26"/>
      <c r="D17" s="25"/>
    </row>
    <row r="18" spans="1:4" x14ac:dyDescent="0.25">
      <c r="A18" s="17">
        <v>13</v>
      </c>
      <c r="B18" s="25"/>
      <c r="C18" s="26"/>
      <c r="D18" s="25"/>
    </row>
    <row r="19" spans="1:4" x14ac:dyDescent="0.25">
      <c r="A19" s="17">
        <v>14</v>
      </c>
      <c r="B19" s="25"/>
      <c r="C19" s="26"/>
      <c r="D19" s="25"/>
    </row>
    <row r="20" spans="1:4" x14ac:dyDescent="0.25">
      <c r="A20" s="17">
        <v>15</v>
      </c>
      <c r="B20" s="25"/>
      <c r="C20" s="26"/>
      <c r="D20" s="25"/>
    </row>
    <row r="21" spans="1:4" x14ac:dyDescent="0.25">
      <c r="A21" s="17">
        <v>16</v>
      </c>
      <c r="B21" s="25"/>
      <c r="C21" s="26"/>
      <c r="D21" s="25"/>
    </row>
    <row r="22" spans="1:4" x14ac:dyDescent="0.25">
      <c r="A22" s="17">
        <v>17</v>
      </c>
      <c r="B22" s="25"/>
      <c r="C22" s="26"/>
      <c r="D22" s="25"/>
    </row>
    <row r="23" spans="1:4" x14ac:dyDescent="0.25">
      <c r="A23" s="17">
        <v>18</v>
      </c>
      <c r="B23" s="25"/>
      <c r="C23" s="26"/>
      <c r="D23" s="25"/>
    </row>
    <row r="24" spans="1:4" x14ac:dyDescent="0.25">
      <c r="A24" s="17">
        <v>19</v>
      </c>
      <c r="B24" s="25"/>
      <c r="C24" s="26"/>
      <c r="D24" s="25"/>
    </row>
    <row r="25" spans="1:4" x14ac:dyDescent="0.25">
      <c r="A25" s="18">
        <v>20</v>
      </c>
      <c r="B25" s="27"/>
      <c r="C25" s="28"/>
      <c r="D25" s="27"/>
    </row>
    <row r="26" spans="1:4" x14ac:dyDescent="0.25">
      <c r="A26" s="14">
        <v>21</v>
      </c>
      <c r="B26" s="29"/>
      <c r="C26" s="29"/>
      <c r="D26" s="29"/>
    </row>
    <row r="27" spans="1:4" x14ac:dyDescent="0.25">
      <c r="A27" s="14">
        <v>22</v>
      </c>
      <c r="B27" s="29"/>
      <c r="C27" s="29"/>
      <c r="D27" s="29"/>
    </row>
    <row r="28" spans="1:4" x14ac:dyDescent="0.25">
      <c r="A28" s="14">
        <v>23</v>
      </c>
      <c r="B28" s="29"/>
      <c r="C28" s="29"/>
      <c r="D28" s="29"/>
    </row>
    <row r="29" spans="1:4" x14ac:dyDescent="0.25">
      <c r="A29" s="14">
        <v>24</v>
      </c>
      <c r="B29" s="29"/>
      <c r="C29" s="29"/>
      <c r="D29" s="29"/>
    </row>
    <row r="30" spans="1:4" x14ac:dyDescent="0.25">
      <c r="A30" s="14">
        <v>25</v>
      </c>
      <c r="B30" s="29"/>
      <c r="C30" s="29"/>
      <c r="D30" s="29"/>
    </row>
    <row r="31" spans="1:4" x14ac:dyDescent="0.25">
      <c r="A31" s="14">
        <v>26</v>
      </c>
      <c r="B31" s="29"/>
      <c r="C31" s="29"/>
      <c r="D31" s="29"/>
    </row>
    <row r="32" spans="1:4" x14ac:dyDescent="0.25">
      <c r="A32" s="14">
        <v>27</v>
      </c>
      <c r="B32" s="29"/>
      <c r="C32" s="29"/>
      <c r="D32" s="29"/>
    </row>
    <row r="33" spans="1:4" x14ac:dyDescent="0.25">
      <c r="A33" s="14">
        <v>28</v>
      </c>
      <c r="B33" s="29"/>
      <c r="C33" s="29"/>
      <c r="D33" s="29"/>
    </row>
    <row r="34" spans="1:4" x14ac:dyDescent="0.25">
      <c r="A34" s="14">
        <v>29</v>
      </c>
      <c r="B34" s="29"/>
      <c r="C34" s="29"/>
      <c r="D34" s="29"/>
    </row>
    <row r="35" spans="1:4" x14ac:dyDescent="0.25">
      <c r="A35" s="14">
        <v>30</v>
      </c>
      <c r="B35" s="29"/>
      <c r="C35" s="29"/>
      <c r="D35" s="29"/>
    </row>
    <row r="36" spans="1:4" x14ac:dyDescent="0.25">
      <c r="A36" s="14">
        <v>31</v>
      </c>
      <c r="B36" s="29"/>
      <c r="C36" s="29"/>
      <c r="D36" s="29"/>
    </row>
    <row r="37" spans="1:4" x14ac:dyDescent="0.25">
      <c r="A37" s="14">
        <v>32</v>
      </c>
      <c r="B37" s="29"/>
      <c r="C37" s="29"/>
      <c r="D37" s="29"/>
    </row>
    <row r="38" spans="1:4" x14ac:dyDescent="0.25">
      <c r="A38" s="14">
        <v>33</v>
      </c>
      <c r="B38" s="29"/>
      <c r="C38" s="29"/>
      <c r="D38" s="29"/>
    </row>
    <row r="39" spans="1:4" x14ac:dyDescent="0.25">
      <c r="A39" s="14">
        <v>34</v>
      </c>
      <c r="B39" s="29"/>
      <c r="C39" s="29"/>
      <c r="D39" s="29"/>
    </row>
    <row r="40" spans="1:4" x14ac:dyDescent="0.25">
      <c r="A40" s="14">
        <v>35</v>
      </c>
      <c r="B40" s="29"/>
      <c r="C40" s="29"/>
      <c r="D40" s="29"/>
    </row>
    <row r="41" spans="1:4" x14ac:dyDescent="0.25">
      <c r="A41" s="14">
        <v>36</v>
      </c>
      <c r="B41" s="29"/>
      <c r="C41" s="29"/>
      <c r="D41" s="29"/>
    </row>
    <row r="42" spans="1:4" x14ac:dyDescent="0.25">
      <c r="A42" s="14">
        <v>37</v>
      </c>
      <c r="B42" s="29"/>
      <c r="C42" s="29"/>
      <c r="D42" s="29"/>
    </row>
    <row r="43" spans="1:4" x14ac:dyDescent="0.25">
      <c r="A43" s="14">
        <v>38</v>
      </c>
      <c r="B43" s="29"/>
      <c r="C43" s="29"/>
      <c r="D43" s="29"/>
    </row>
    <row r="44" spans="1:4" x14ac:dyDescent="0.25">
      <c r="A44" s="14">
        <v>39</v>
      </c>
      <c r="B44" s="29"/>
      <c r="C44" s="29"/>
      <c r="D44" s="29"/>
    </row>
    <row r="45" spans="1:4" x14ac:dyDescent="0.25">
      <c r="A45" s="14">
        <v>40</v>
      </c>
      <c r="B45" s="29"/>
      <c r="C45" s="29"/>
      <c r="D45" s="29"/>
    </row>
    <row r="46" spans="1:4" x14ac:dyDescent="0.25">
      <c r="A46" s="14">
        <v>41</v>
      </c>
      <c r="B46" s="29"/>
      <c r="C46" s="29"/>
      <c r="D46" s="29"/>
    </row>
    <row r="47" spans="1:4" x14ac:dyDescent="0.25">
      <c r="A47" s="14">
        <v>42</v>
      </c>
      <c r="B47" s="29"/>
      <c r="C47" s="29"/>
      <c r="D47" s="29"/>
    </row>
    <row r="48" spans="1:4" x14ac:dyDescent="0.25">
      <c r="A48" s="14">
        <v>43</v>
      </c>
      <c r="B48" s="29"/>
      <c r="C48" s="29"/>
      <c r="D48" s="29"/>
    </row>
    <row r="49" spans="1:4" x14ac:dyDescent="0.25">
      <c r="A49" s="14">
        <v>44</v>
      </c>
      <c r="B49" s="29"/>
      <c r="C49" s="29"/>
      <c r="D49" s="29"/>
    </row>
    <row r="50" spans="1:4" x14ac:dyDescent="0.25">
      <c r="A50" s="14">
        <v>45</v>
      </c>
      <c r="B50" s="29"/>
      <c r="C50" s="29"/>
      <c r="D50" s="29"/>
    </row>
    <row r="51" spans="1:4" x14ac:dyDescent="0.25">
      <c r="A51" s="14">
        <v>46</v>
      </c>
      <c r="B51" s="29"/>
      <c r="C51" s="29"/>
      <c r="D51" s="29"/>
    </row>
    <row r="52" spans="1:4" x14ac:dyDescent="0.25">
      <c r="A52" s="14">
        <v>47</v>
      </c>
      <c r="B52" s="29"/>
      <c r="C52" s="29"/>
      <c r="D52" s="29"/>
    </row>
    <row r="53" spans="1:4" x14ac:dyDescent="0.25">
      <c r="A53" s="14">
        <v>48</v>
      </c>
      <c r="B53" s="29"/>
      <c r="C53" s="29"/>
      <c r="D53" s="29"/>
    </row>
    <row r="54" spans="1:4" x14ac:dyDescent="0.25">
      <c r="A54" s="14">
        <v>49</v>
      </c>
      <c r="B54" s="29"/>
      <c r="C54" s="29"/>
      <c r="D54" s="29"/>
    </row>
    <row r="55" spans="1:4" x14ac:dyDescent="0.25">
      <c r="A55" s="14">
        <v>50</v>
      </c>
      <c r="B55" s="29"/>
      <c r="C55" s="29"/>
      <c r="D55" s="29"/>
    </row>
    <row r="56" spans="1:4" x14ac:dyDescent="0.25">
      <c r="A56" s="14">
        <v>51</v>
      </c>
      <c r="B56" s="29"/>
      <c r="C56" s="29"/>
      <c r="D56" s="29"/>
    </row>
    <row r="57" spans="1:4" x14ac:dyDescent="0.25">
      <c r="A57" s="14">
        <v>52</v>
      </c>
      <c r="B57" s="29"/>
      <c r="C57" s="29"/>
      <c r="D57" s="29"/>
    </row>
    <row r="58" spans="1:4" x14ac:dyDescent="0.25">
      <c r="A58" s="14">
        <v>53</v>
      </c>
      <c r="B58" s="29"/>
      <c r="C58" s="29"/>
      <c r="D58" s="29"/>
    </row>
    <row r="59" spans="1:4" x14ac:dyDescent="0.25">
      <c r="A59" s="14">
        <v>54</v>
      </c>
      <c r="B59" s="29"/>
      <c r="C59" s="29"/>
      <c r="D59" s="29"/>
    </row>
    <row r="60" spans="1:4" x14ac:dyDescent="0.25">
      <c r="A60" s="14">
        <v>55</v>
      </c>
      <c r="B60" s="29"/>
      <c r="C60" s="29"/>
      <c r="D60" s="29"/>
    </row>
    <row r="61" spans="1:4" x14ac:dyDescent="0.25">
      <c r="A61" s="14">
        <v>56</v>
      </c>
      <c r="B61" s="29"/>
      <c r="C61" s="29"/>
      <c r="D61" s="29"/>
    </row>
    <row r="62" spans="1:4" x14ac:dyDescent="0.25">
      <c r="A62" s="14">
        <v>57</v>
      </c>
      <c r="B62" s="29"/>
      <c r="C62" s="29"/>
      <c r="D62" s="29"/>
    </row>
    <row r="63" spans="1:4" x14ac:dyDescent="0.25">
      <c r="A63" s="14">
        <v>58</v>
      </c>
      <c r="B63" s="29"/>
      <c r="C63" s="29"/>
      <c r="D63" s="29"/>
    </row>
    <row r="64" spans="1:4" x14ac:dyDescent="0.25">
      <c r="A64" s="14">
        <v>59</v>
      </c>
      <c r="B64" s="29"/>
      <c r="C64" s="29"/>
      <c r="D64" s="29"/>
    </row>
    <row r="65" spans="1:4" x14ac:dyDescent="0.25">
      <c r="A65" s="14">
        <v>60</v>
      </c>
      <c r="B65" s="29"/>
      <c r="C65" s="29"/>
      <c r="D65" s="29"/>
    </row>
    <row r="66" spans="1:4" x14ac:dyDescent="0.25">
      <c r="A66" s="14">
        <v>61</v>
      </c>
      <c r="B66" s="29"/>
      <c r="C66" s="29"/>
      <c r="D66" s="29"/>
    </row>
    <row r="67" spans="1:4" x14ac:dyDescent="0.25">
      <c r="A67" s="14">
        <v>62</v>
      </c>
      <c r="B67" s="29"/>
      <c r="C67" s="29"/>
      <c r="D67" s="29"/>
    </row>
    <row r="68" spans="1:4" x14ac:dyDescent="0.25">
      <c r="A68" s="14">
        <v>63</v>
      </c>
      <c r="B68" s="29"/>
      <c r="C68" s="29"/>
      <c r="D68" s="29"/>
    </row>
    <row r="69" spans="1:4" x14ac:dyDescent="0.25">
      <c r="A69" s="14">
        <v>64</v>
      </c>
      <c r="B69" s="29"/>
      <c r="C69" s="29"/>
      <c r="D69" s="29"/>
    </row>
    <row r="70" spans="1:4" x14ac:dyDescent="0.25">
      <c r="A70" s="14">
        <v>65</v>
      </c>
      <c r="B70" s="29"/>
      <c r="C70" s="29"/>
      <c r="D70" s="29"/>
    </row>
    <row r="71" spans="1:4" x14ac:dyDescent="0.25">
      <c r="A71" s="14">
        <v>66</v>
      </c>
      <c r="B71" s="29"/>
      <c r="C71" s="29"/>
      <c r="D71" s="29"/>
    </row>
    <row r="72" spans="1:4" x14ac:dyDescent="0.25">
      <c r="A72" s="14">
        <v>67</v>
      </c>
      <c r="B72" s="29"/>
      <c r="C72" s="29"/>
      <c r="D72" s="29"/>
    </row>
    <row r="73" spans="1:4" x14ac:dyDescent="0.25">
      <c r="A73" s="14">
        <v>68</v>
      </c>
      <c r="B73" s="29"/>
      <c r="C73" s="29"/>
      <c r="D73" s="29"/>
    </row>
    <row r="74" spans="1:4" x14ac:dyDescent="0.25">
      <c r="A74" s="14">
        <v>69</v>
      </c>
      <c r="B74" s="29"/>
      <c r="C74" s="29"/>
      <c r="D74" s="29"/>
    </row>
    <row r="75" spans="1:4" x14ac:dyDescent="0.25">
      <c r="A75" s="14">
        <v>70</v>
      </c>
      <c r="B75" s="29"/>
      <c r="C75" s="29"/>
      <c r="D75" s="29"/>
    </row>
    <row r="76" spans="1:4" x14ac:dyDescent="0.25">
      <c r="A76" s="14">
        <v>71</v>
      </c>
      <c r="B76" s="29"/>
      <c r="C76" s="29"/>
      <c r="D76" s="29"/>
    </row>
    <row r="77" spans="1:4" x14ac:dyDescent="0.25">
      <c r="A77" s="14">
        <v>72</v>
      </c>
      <c r="B77" s="29"/>
      <c r="C77" s="29"/>
      <c r="D77" s="29"/>
    </row>
    <row r="78" spans="1:4" x14ac:dyDescent="0.25">
      <c r="A78" s="14">
        <v>73</v>
      </c>
      <c r="B78" s="29"/>
      <c r="C78" s="29"/>
      <c r="D78" s="29"/>
    </row>
    <row r="79" spans="1:4" x14ac:dyDescent="0.25">
      <c r="A79" s="14">
        <v>74</v>
      </c>
      <c r="B79" s="29"/>
      <c r="C79" s="29"/>
      <c r="D79" s="29"/>
    </row>
    <row r="80" spans="1:4" x14ac:dyDescent="0.25">
      <c r="A80" s="14">
        <v>75</v>
      </c>
      <c r="B80" s="29"/>
      <c r="C80" s="29"/>
      <c r="D80" s="29"/>
    </row>
    <row r="81" spans="1:4" x14ac:dyDescent="0.25">
      <c r="A81" s="14">
        <v>76</v>
      </c>
      <c r="B81" s="29"/>
      <c r="C81" s="29"/>
      <c r="D81" s="29"/>
    </row>
    <row r="82" spans="1:4" x14ac:dyDescent="0.25">
      <c r="A82" s="14">
        <v>77</v>
      </c>
      <c r="B82" s="29"/>
      <c r="C82" s="29"/>
      <c r="D82" s="29"/>
    </row>
    <row r="83" spans="1:4" x14ac:dyDescent="0.25">
      <c r="A83" s="14">
        <v>78</v>
      </c>
      <c r="B83" s="29"/>
      <c r="C83" s="29"/>
      <c r="D83" s="29"/>
    </row>
    <row r="84" spans="1:4" x14ac:dyDescent="0.25">
      <c r="A84" s="14">
        <v>79</v>
      </c>
      <c r="B84" s="29"/>
      <c r="C84" s="29"/>
      <c r="D84" s="29"/>
    </row>
    <row r="85" spans="1:4" x14ac:dyDescent="0.25">
      <c r="A85" s="14">
        <v>80</v>
      </c>
      <c r="B85" s="29"/>
      <c r="C85" s="29"/>
      <c r="D85" s="29"/>
    </row>
    <row r="86" spans="1:4" x14ac:dyDescent="0.25">
      <c r="A86" s="14">
        <v>81</v>
      </c>
      <c r="B86" s="29"/>
      <c r="C86" s="29"/>
      <c r="D86" s="29"/>
    </row>
    <row r="87" spans="1:4" x14ac:dyDescent="0.25">
      <c r="A87" s="14">
        <v>82</v>
      </c>
      <c r="B87" s="29"/>
      <c r="C87" s="29"/>
      <c r="D87" s="29"/>
    </row>
    <row r="88" spans="1:4" x14ac:dyDescent="0.25">
      <c r="A88" s="14">
        <v>83</v>
      </c>
      <c r="B88" s="29"/>
      <c r="C88" s="29"/>
      <c r="D88" s="29"/>
    </row>
    <row r="89" spans="1:4" x14ac:dyDescent="0.25">
      <c r="A89" s="14">
        <v>84</v>
      </c>
      <c r="B89" s="29"/>
      <c r="C89" s="29"/>
      <c r="D89" s="29"/>
    </row>
    <row r="90" spans="1:4" x14ac:dyDescent="0.25">
      <c r="A90" s="14">
        <v>85</v>
      </c>
      <c r="B90" s="29"/>
      <c r="C90" s="29"/>
      <c r="D90" s="29"/>
    </row>
    <row r="91" spans="1:4" x14ac:dyDescent="0.25">
      <c r="A91" s="14">
        <v>86</v>
      </c>
      <c r="B91" s="29"/>
      <c r="C91" s="29"/>
      <c r="D91" s="29"/>
    </row>
    <row r="92" spans="1:4" x14ac:dyDescent="0.25">
      <c r="A92" s="14">
        <v>87</v>
      </c>
      <c r="B92" s="29"/>
      <c r="C92" s="29"/>
      <c r="D92" s="29"/>
    </row>
    <row r="93" spans="1:4" x14ac:dyDescent="0.25">
      <c r="A93" s="14">
        <v>88</v>
      </c>
      <c r="B93" s="29"/>
      <c r="C93" s="29"/>
      <c r="D93" s="29"/>
    </row>
    <row r="94" spans="1:4" x14ac:dyDescent="0.25">
      <c r="A94" s="14">
        <v>89</v>
      </c>
      <c r="B94" s="29"/>
      <c r="C94" s="29"/>
      <c r="D94" s="29"/>
    </row>
    <row r="95" spans="1:4" x14ac:dyDescent="0.25">
      <c r="A95" s="14">
        <v>90</v>
      </c>
      <c r="B95" s="29"/>
      <c r="C95" s="29"/>
      <c r="D95" s="29"/>
    </row>
    <row r="96" spans="1:4" x14ac:dyDescent="0.25">
      <c r="A96" s="14">
        <v>91</v>
      </c>
      <c r="B96" s="29"/>
      <c r="C96" s="29"/>
      <c r="D96" s="29"/>
    </row>
    <row r="97" spans="1:4" x14ac:dyDescent="0.25">
      <c r="A97" s="14">
        <v>92</v>
      </c>
      <c r="B97" s="29"/>
      <c r="C97" s="29"/>
      <c r="D97" s="29"/>
    </row>
    <row r="98" spans="1:4" x14ac:dyDescent="0.25">
      <c r="A98" s="14">
        <v>93</v>
      </c>
      <c r="B98" s="29"/>
      <c r="C98" s="29"/>
      <c r="D98" s="29"/>
    </row>
    <row r="99" spans="1:4" x14ac:dyDescent="0.25">
      <c r="A99" s="14">
        <v>94</v>
      </c>
      <c r="B99" s="29"/>
      <c r="C99" s="29"/>
      <c r="D99" s="29"/>
    </row>
    <row r="100" spans="1:4" x14ac:dyDescent="0.25">
      <c r="A100" s="14">
        <v>95</v>
      </c>
      <c r="B100" s="29"/>
      <c r="C100" s="29"/>
      <c r="D100" s="29"/>
    </row>
    <row r="101" spans="1:4" x14ac:dyDescent="0.25">
      <c r="A101" s="14">
        <v>96</v>
      </c>
      <c r="B101" s="29"/>
      <c r="C101" s="29"/>
      <c r="D101" s="29"/>
    </row>
    <row r="102" spans="1:4" x14ac:dyDescent="0.25">
      <c r="A102" s="14">
        <v>97</v>
      </c>
      <c r="B102" s="29"/>
      <c r="C102" s="29"/>
      <c r="D102" s="29"/>
    </row>
    <row r="103" spans="1:4" x14ac:dyDescent="0.25">
      <c r="A103" s="14">
        <v>98</v>
      </c>
      <c r="B103" s="29"/>
      <c r="C103" s="29"/>
      <c r="D103" s="29"/>
    </row>
    <row r="104" spans="1:4" x14ac:dyDescent="0.25">
      <c r="A104" s="14">
        <v>99</v>
      </c>
      <c r="B104" s="29"/>
      <c r="C104" s="29"/>
      <c r="D104" s="29"/>
    </row>
    <row r="105" spans="1:4" x14ac:dyDescent="0.25">
      <c r="A105" s="14">
        <v>100</v>
      </c>
      <c r="B105" s="29"/>
      <c r="C105" s="29"/>
      <c r="D105" s="29"/>
    </row>
    <row r="106" spans="1:4" x14ac:dyDescent="0.25">
      <c r="A106" s="14">
        <v>101</v>
      </c>
      <c r="B106" s="29"/>
      <c r="C106" s="29"/>
      <c r="D106" s="29"/>
    </row>
    <row r="107" spans="1:4" x14ac:dyDescent="0.25">
      <c r="A107" s="14">
        <v>102</v>
      </c>
      <c r="B107" s="29"/>
      <c r="C107" s="29"/>
      <c r="D107" s="29"/>
    </row>
    <row r="108" spans="1:4" x14ac:dyDescent="0.25">
      <c r="A108" s="14">
        <v>103</v>
      </c>
      <c r="B108" s="29"/>
      <c r="C108" s="29"/>
      <c r="D108" s="29"/>
    </row>
    <row r="109" spans="1:4" x14ac:dyDescent="0.25">
      <c r="A109" s="14">
        <v>104</v>
      </c>
      <c r="B109" s="29"/>
      <c r="C109" s="29"/>
      <c r="D109" s="29"/>
    </row>
    <row r="110" spans="1:4" x14ac:dyDescent="0.25">
      <c r="A110" s="14">
        <v>105</v>
      </c>
      <c r="B110" s="29"/>
      <c r="C110" s="29"/>
      <c r="D110" s="29"/>
    </row>
    <row r="111" spans="1:4" x14ac:dyDescent="0.25">
      <c r="A111" s="14">
        <v>106</v>
      </c>
      <c r="B111" s="29"/>
      <c r="C111" s="29"/>
      <c r="D111" s="29"/>
    </row>
    <row r="112" spans="1:4" x14ac:dyDescent="0.25">
      <c r="A112" s="14">
        <v>107</v>
      </c>
      <c r="B112" s="29"/>
      <c r="C112" s="29"/>
      <c r="D112" s="29"/>
    </row>
    <row r="113" spans="1:4" x14ac:dyDescent="0.25">
      <c r="A113" s="14">
        <v>108</v>
      </c>
      <c r="B113" s="29"/>
      <c r="C113" s="29"/>
      <c r="D113" s="29"/>
    </row>
    <row r="114" spans="1:4" x14ac:dyDescent="0.25">
      <c r="A114" s="14">
        <v>109</v>
      </c>
      <c r="B114" s="29"/>
      <c r="C114" s="29"/>
      <c r="D114" s="29"/>
    </row>
    <row r="115" spans="1:4" x14ac:dyDescent="0.25">
      <c r="A115" s="14">
        <v>110</v>
      </c>
      <c r="B115" s="29"/>
      <c r="C115" s="29"/>
      <c r="D115" s="29"/>
    </row>
    <row r="116" spans="1:4" x14ac:dyDescent="0.25">
      <c r="A116" s="14">
        <v>111</v>
      </c>
      <c r="B116" s="29"/>
      <c r="C116" s="29"/>
      <c r="D116" s="29"/>
    </row>
    <row r="117" spans="1:4" x14ac:dyDescent="0.25">
      <c r="A117" s="14">
        <v>112</v>
      </c>
      <c r="B117" s="29"/>
      <c r="C117" s="29"/>
      <c r="D117" s="29"/>
    </row>
    <row r="118" spans="1:4" x14ac:dyDescent="0.25">
      <c r="A118" s="14">
        <v>113</v>
      </c>
      <c r="B118" s="29"/>
      <c r="C118" s="29"/>
      <c r="D118" s="29"/>
    </row>
    <row r="119" spans="1:4" x14ac:dyDescent="0.25">
      <c r="A119" s="14">
        <v>114</v>
      </c>
      <c r="B119" s="29"/>
      <c r="C119" s="29"/>
      <c r="D119" s="29"/>
    </row>
    <row r="120" spans="1:4" x14ac:dyDescent="0.25">
      <c r="A120" s="14">
        <v>115</v>
      </c>
      <c r="B120" s="29"/>
      <c r="C120" s="29"/>
      <c r="D120" s="29"/>
    </row>
    <row r="121" spans="1:4" x14ac:dyDescent="0.25">
      <c r="A121" s="14">
        <v>116</v>
      </c>
      <c r="B121" s="29"/>
      <c r="C121" s="29"/>
      <c r="D121" s="29"/>
    </row>
    <row r="122" spans="1:4" x14ac:dyDescent="0.25">
      <c r="A122" s="14">
        <v>117</v>
      </c>
      <c r="B122" s="29"/>
      <c r="C122" s="29"/>
      <c r="D122" s="29"/>
    </row>
    <row r="123" spans="1:4" x14ac:dyDescent="0.25">
      <c r="A123" s="14">
        <v>118</v>
      </c>
      <c r="B123" s="29"/>
      <c r="C123" s="29"/>
      <c r="D123" s="29"/>
    </row>
    <row r="124" spans="1:4" x14ac:dyDescent="0.25">
      <c r="A124" s="14">
        <v>119</v>
      </c>
      <c r="B124" s="29"/>
      <c r="C124" s="29"/>
      <c r="D124" s="29"/>
    </row>
    <row r="125" spans="1:4" x14ac:dyDescent="0.25">
      <c r="A125" s="14">
        <v>120</v>
      </c>
      <c r="B125" s="29"/>
      <c r="C125" s="29"/>
      <c r="D125" s="29"/>
    </row>
    <row r="126" spans="1:4" x14ac:dyDescent="0.25">
      <c r="A126" s="14">
        <v>121</v>
      </c>
      <c r="B126" s="29"/>
      <c r="C126" s="29"/>
      <c r="D126" s="29"/>
    </row>
    <row r="127" spans="1:4" x14ac:dyDescent="0.25">
      <c r="A127" s="14">
        <v>122</v>
      </c>
      <c r="B127" s="29"/>
      <c r="C127" s="29"/>
      <c r="D127" s="29"/>
    </row>
    <row r="128" spans="1:4" x14ac:dyDescent="0.25">
      <c r="A128" s="14">
        <v>123</v>
      </c>
      <c r="B128" s="29"/>
      <c r="C128" s="29"/>
      <c r="D128" s="29"/>
    </row>
    <row r="129" spans="1:4" x14ac:dyDescent="0.25">
      <c r="A129" s="14">
        <v>124</v>
      </c>
      <c r="B129" s="29"/>
      <c r="C129" s="29"/>
      <c r="D129" s="29"/>
    </row>
    <row r="130" spans="1:4" x14ac:dyDescent="0.25">
      <c r="A130" s="14">
        <v>125</v>
      </c>
      <c r="B130" s="29"/>
      <c r="C130" s="29"/>
      <c r="D130" s="29"/>
    </row>
    <row r="131" spans="1:4" x14ac:dyDescent="0.25">
      <c r="A131" s="14">
        <v>126</v>
      </c>
      <c r="B131" s="29"/>
      <c r="C131" s="29"/>
      <c r="D131" s="29"/>
    </row>
    <row r="132" spans="1:4" x14ac:dyDescent="0.25">
      <c r="A132" s="14">
        <v>127</v>
      </c>
      <c r="B132" s="29"/>
      <c r="C132" s="29"/>
      <c r="D132" s="29"/>
    </row>
    <row r="133" spans="1:4" x14ac:dyDescent="0.25">
      <c r="A133" s="14">
        <v>128</v>
      </c>
      <c r="B133" s="29"/>
      <c r="C133" s="29"/>
      <c r="D133" s="29"/>
    </row>
    <row r="134" spans="1:4" x14ac:dyDescent="0.25">
      <c r="A134" s="14">
        <v>129</v>
      </c>
      <c r="B134" s="29"/>
      <c r="C134" s="29"/>
      <c r="D134" s="29"/>
    </row>
    <row r="135" spans="1:4" x14ac:dyDescent="0.25">
      <c r="A135" s="14">
        <v>130</v>
      </c>
      <c r="B135" s="29"/>
      <c r="C135" s="29"/>
      <c r="D135" s="29"/>
    </row>
    <row r="136" spans="1:4" x14ac:dyDescent="0.25">
      <c r="A136" s="14">
        <v>131</v>
      </c>
      <c r="B136" s="29"/>
      <c r="C136" s="29"/>
      <c r="D136" s="29"/>
    </row>
    <row r="137" spans="1:4" x14ac:dyDescent="0.25">
      <c r="A137" s="14">
        <v>132</v>
      </c>
      <c r="B137" s="29"/>
      <c r="C137" s="29"/>
      <c r="D137" s="29"/>
    </row>
    <row r="138" spans="1:4" x14ac:dyDescent="0.25">
      <c r="A138" s="14">
        <v>133</v>
      </c>
      <c r="B138" s="29"/>
      <c r="C138" s="29"/>
      <c r="D138" s="29"/>
    </row>
    <row r="139" spans="1:4" x14ac:dyDescent="0.25">
      <c r="A139" s="14">
        <v>134</v>
      </c>
      <c r="B139" s="29"/>
      <c r="C139" s="29"/>
      <c r="D139" s="29"/>
    </row>
    <row r="140" spans="1:4" x14ac:dyDescent="0.25">
      <c r="A140" s="14">
        <v>135</v>
      </c>
      <c r="B140" s="29"/>
      <c r="C140" s="29"/>
      <c r="D140" s="29"/>
    </row>
    <row r="141" spans="1:4" x14ac:dyDescent="0.25">
      <c r="A141" s="14">
        <v>136</v>
      </c>
      <c r="B141" s="29"/>
      <c r="C141" s="29"/>
      <c r="D141" s="29"/>
    </row>
    <row r="142" spans="1:4" x14ac:dyDescent="0.25">
      <c r="A142" s="14">
        <v>137</v>
      </c>
      <c r="B142" s="29"/>
      <c r="C142" s="29"/>
      <c r="D142" s="29"/>
    </row>
    <row r="143" spans="1:4" x14ac:dyDescent="0.25">
      <c r="A143" s="14">
        <v>138</v>
      </c>
      <c r="B143" s="29"/>
      <c r="C143" s="29"/>
      <c r="D143" s="29"/>
    </row>
    <row r="144" spans="1:4" x14ac:dyDescent="0.25">
      <c r="A144" s="14">
        <v>139</v>
      </c>
      <c r="B144" s="29"/>
      <c r="C144" s="29"/>
      <c r="D144" s="29"/>
    </row>
    <row r="145" spans="1:4" x14ac:dyDescent="0.25">
      <c r="A145" s="14">
        <v>140</v>
      </c>
      <c r="B145" s="29"/>
      <c r="C145" s="29"/>
      <c r="D145" s="29"/>
    </row>
    <row r="146" spans="1:4" x14ac:dyDescent="0.25">
      <c r="A146" s="14">
        <v>141</v>
      </c>
      <c r="B146" s="29"/>
      <c r="C146" s="29"/>
      <c r="D146" s="29"/>
    </row>
    <row r="147" spans="1:4" x14ac:dyDescent="0.25">
      <c r="A147" s="14">
        <v>142</v>
      </c>
      <c r="B147" s="29"/>
      <c r="C147" s="29"/>
      <c r="D147" s="29"/>
    </row>
    <row r="148" spans="1:4" x14ac:dyDescent="0.25">
      <c r="A148" s="14">
        <v>143</v>
      </c>
      <c r="B148" s="29"/>
      <c r="C148" s="29"/>
      <c r="D148" s="29"/>
    </row>
    <row r="149" spans="1:4" x14ac:dyDescent="0.25">
      <c r="A149" s="14">
        <v>144</v>
      </c>
      <c r="B149" s="29"/>
      <c r="C149" s="29"/>
      <c r="D149" s="29"/>
    </row>
    <row r="150" spans="1:4" x14ac:dyDescent="0.25">
      <c r="A150" s="14">
        <v>145</v>
      </c>
      <c r="B150" s="29"/>
      <c r="C150" s="29"/>
      <c r="D150" s="29"/>
    </row>
    <row r="151" spans="1:4" x14ac:dyDescent="0.25">
      <c r="A151" s="14">
        <v>146</v>
      </c>
      <c r="B151" s="29"/>
      <c r="C151" s="29"/>
      <c r="D151" s="29"/>
    </row>
    <row r="152" spans="1:4" x14ac:dyDescent="0.25">
      <c r="A152" s="14">
        <v>147</v>
      </c>
      <c r="B152" s="29"/>
      <c r="C152" s="29"/>
      <c r="D152" s="29"/>
    </row>
    <row r="153" spans="1:4" x14ac:dyDescent="0.25">
      <c r="A153" s="14">
        <v>148</v>
      </c>
      <c r="B153" s="29"/>
      <c r="C153" s="29"/>
      <c r="D153" s="29"/>
    </row>
    <row r="154" spans="1:4" x14ac:dyDescent="0.25">
      <c r="A154" s="14">
        <v>149</v>
      </c>
      <c r="B154" s="29"/>
      <c r="C154" s="29"/>
      <c r="D154" s="29"/>
    </row>
    <row r="155" spans="1:4" x14ac:dyDescent="0.25">
      <c r="A155" s="14">
        <v>150</v>
      </c>
      <c r="B155" s="29"/>
      <c r="C155" s="29"/>
      <c r="D155" s="29"/>
    </row>
    <row r="156" spans="1:4" x14ac:dyDescent="0.25">
      <c r="A156" s="14">
        <v>151</v>
      </c>
      <c r="B156" s="29"/>
      <c r="C156" s="29"/>
      <c r="D156" s="29"/>
    </row>
    <row r="157" spans="1:4" x14ac:dyDescent="0.25">
      <c r="A157" s="14">
        <v>152</v>
      </c>
      <c r="B157" s="29"/>
      <c r="C157" s="29"/>
      <c r="D157" s="29"/>
    </row>
    <row r="158" spans="1:4" x14ac:dyDescent="0.25">
      <c r="A158" s="14">
        <v>153</v>
      </c>
      <c r="B158" s="29"/>
      <c r="C158" s="29"/>
      <c r="D158" s="29"/>
    </row>
    <row r="159" spans="1:4" x14ac:dyDescent="0.25">
      <c r="A159" s="14">
        <v>154</v>
      </c>
      <c r="B159" s="29"/>
      <c r="C159" s="29"/>
      <c r="D159" s="29"/>
    </row>
    <row r="160" spans="1:4" x14ac:dyDescent="0.25">
      <c r="A160" s="14">
        <v>155</v>
      </c>
      <c r="B160" s="29"/>
      <c r="C160" s="29"/>
      <c r="D160" s="29"/>
    </row>
    <row r="161" spans="1:4" x14ac:dyDescent="0.25">
      <c r="A161" s="14">
        <v>156</v>
      </c>
      <c r="B161" s="29"/>
      <c r="C161" s="29"/>
      <c r="D161" s="29"/>
    </row>
    <row r="162" spans="1:4" x14ac:dyDescent="0.25">
      <c r="A162" s="14">
        <v>157</v>
      </c>
      <c r="B162" s="29"/>
      <c r="C162" s="29"/>
      <c r="D162" s="29"/>
    </row>
    <row r="163" spans="1:4" x14ac:dyDescent="0.25">
      <c r="A163" s="14">
        <v>158</v>
      </c>
      <c r="B163" s="29"/>
      <c r="C163" s="29"/>
      <c r="D163" s="29"/>
    </row>
    <row r="164" spans="1:4" x14ac:dyDescent="0.25">
      <c r="A164" s="14">
        <v>159</v>
      </c>
      <c r="B164" s="29"/>
      <c r="C164" s="29"/>
      <c r="D164" s="29"/>
    </row>
    <row r="165" spans="1:4" x14ac:dyDescent="0.25">
      <c r="A165" s="14">
        <v>160</v>
      </c>
      <c r="B165" s="29"/>
      <c r="C165" s="29"/>
      <c r="D165" s="29"/>
    </row>
    <row r="166" spans="1:4" x14ac:dyDescent="0.25">
      <c r="A166" s="14">
        <v>161</v>
      </c>
      <c r="B166" s="29"/>
      <c r="C166" s="29"/>
      <c r="D166" s="29"/>
    </row>
    <row r="167" spans="1:4" x14ac:dyDescent="0.25">
      <c r="A167" s="14">
        <v>162</v>
      </c>
      <c r="B167" s="29"/>
      <c r="C167" s="29"/>
      <c r="D167" s="29"/>
    </row>
    <row r="168" spans="1:4" x14ac:dyDescent="0.25">
      <c r="A168" s="14">
        <v>163</v>
      </c>
      <c r="B168" s="29"/>
      <c r="C168" s="29"/>
      <c r="D168" s="29"/>
    </row>
    <row r="169" spans="1:4" x14ac:dyDescent="0.25">
      <c r="A169" s="14">
        <v>164</v>
      </c>
      <c r="B169" s="29"/>
      <c r="C169" s="29"/>
      <c r="D169" s="29"/>
    </row>
    <row r="170" spans="1:4" x14ac:dyDescent="0.25">
      <c r="A170" s="14">
        <v>165</v>
      </c>
      <c r="B170" s="29"/>
      <c r="C170" s="29"/>
      <c r="D170" s="29"/>
    </row>
    <row r="171" spans="1:4" x14ac:dyDescent="0.25">
      <c r="A171" s="14">
        <v>166</v>
      </c>
      <c r="B171" s="29"/>
      <c r="C171" s="29"/>
      <c r="D171" s="29"/>
    </row>
    <row r="172" spans="1:4" x14ac:dyDescent="0.25">
      <c r="A172" s="14">
        <v>167</v>
      </c>
      <c r="B172" s="29"/>
      <c r="C172" s="29"/>
      <c r="D172" s="29"/>
    </row>
    <row r="173" spans="1:4" x14ac:dyDescent="0.25">
      <c r="A173" s="14">
        <v>168</v>
      </c>
      <c r="B173" s="29"/>
      <c r="C173" s="29"/>
      <c r="D173" s="29"/>
    </row>
    <row r="174" spans="1:4" x14ac:dyDescent="0.25">
      <c r="A174" s="14">
        <v>169</v>
      </c>
      <c r="B174" s="29"/>
      <c r="C174" s="29"/>
      <c r="D174" s="29"/>
    </row>
    <row r="175" spans="1:4" x14ac:dyDescent="0.25">
      <c r="A175" s="14">
        <v>170</v>
      </c>
      <c r="B175" s="29"/>
      <c r="C175" s="29"/>
      <c r="D175" s="29"/>
    </row>
    <row r="176" spans="1:4" x14ac:dyDescent="0.25">
      <c r="A176" s="14">
        <v>171</v>
      </c>
      <c r="B176" s="29"/>
      <c r="C176" s="29"/>
      <c r="D176" s="29"/>
    </row>
    <row r="177" spans="1:4" x14ac:dyDescent="0.25">
      <c r="A177" s="14">
        <v>172</v>
      </c>
      <c r="B177" s="29"/>
      <c r="C177" s="29"/>
      <c r="D177" s="29"/>
    </row>
    <row r="178" spans="1:4" x14ac:dyDescent="0.25">
      <c r="A178" s="14">
        <v>173</v>
      </c>
      <c r="B178" s="29"/>
      <c r="C178" s="29"/>
      <c r="D178" s="29"/>
    </row>
    <row r="179" spans="1:4" x14ac:dyDescent="0.25">
      <c r="A179" s="14">
        <v>174</v>
      </c>
      <c r="B179" s="29"/>
      <c r="C179" s="29"/>
      <c r="D179" s="29"/>
    </row>
    <row r="180" spans="1:4" x14ac:dyDescent="0.25">
      <c r="A180" s="14">
        <v>175</v>
      </c>
      <c r="B180" s="29"/>
      <c r="C180" s="29"/>
      <c r="D180" s="29"/>
    </row>
    <row r="181" spans="1:4" x14ac:dyDescent="0.25">
      <c r="A181" s="14">
        <v>176</v>
      </c>
      <c r="B181" s="29"/>
      <c r="C181" s="29"/>
      <c r="D181" s="29"/>
    </row>
    <row r="182" spans="1:4" x14ac:dyDescent="0.25">
      <c r="A182" s="14">
        <v>177</v>
      </c>
      <c r="B182" s="29"/>
      <c r="C182" s="29"/>
      <c r="D182" s="29"/>
    </row>
    <row r="183" spans="1:4" x14ac:dyDescent="0.25">
      <c r="A183" s="14">
        <v>178</v>
      </c>
      <c r="B183" s="29"/>
      <c r="C183" s="29"/>
      <c r="D183" s="29"/>
    </row>
    <row r="184" spans="1:4" x14ac:dyDescent="0.25">
      <c r="A184" s="14">
        <v>179</v>
      </c>
      <c r="B184" s="29"/>
      <c r="C184" s="29"/>
      <c r="D184" s="29"/>
    </row>
    <row r="185" spans="1:4" x14ac:dyDescent="0.25">
      <c r="A185" s="14">
        <v>180</v>
      </c>
      <c r="B185" s="29"/>
      <c r="C185" s="29"/>
      <c r="D185" s="29"/>
    </row>
    <row r="186" spans="1:4" x14ac:dyDescent="0.25">
      <c r="A186" s="14">
        <v>181</v>
      </c>
      <c r="B186" s="29"/>
      <c r="C186" s="29"/>
      <c r="D186" s="29"/>
    </row>
    <row r="187" spans="1:4" x14ac:dyDescent="0.25">
      <c r="A187" s="14">
        <v>182</v>
      </c>
      <c r="B187" s="29"/>
      <c r="C187" s="29"/>
      <c r="D187" s="29"/>
    </row>
    <row r="188" spans="1:4" x14ac:dyDescent="0.25">
      <c r="A188" s="14">
        <v>183</v>
      </c>
      <c r="B188" s="29"/>
      <c r="C188" s="29"/>
      <c r="D188" s="29"/>
    </row>
    <row r="189" spans="1:4" x14ac:dyDescent="0.25">
      <c r="A189" s="14">
        <v>184</v>
      </c>
      <c r="B189" s="29"/>
      <c r="C189" s="29"/>
      <c r="D189" s="29"/>
    </row>
    <row r="190" spans="1:4" x14ac:dyDescent="0.25">
      <c r="A190" s="14">
        <v>185</v>
      </c>
      <c r="B190" s="29"/>
      <c r="C190" s="29"/>
      <c r="D190" s="29"/>
    </row>
    <row r="191" spans="1:4" x14ac:dyDescent="0.25">
      <c r="A191" s="14">
        <v>186</v>
      </c>
      <c r="B191" s="29"/>
      <c r="C191" s="29"/>
      <c r="D191" s="29"/>
    </row>
    <row r="192" spans="1:4" x14ac:dyDescent="0.25">
      <c r="A192" s="14">
        <v>187</v>
      </c>
      <c r="B192" s="29"/>
      <c r="C192" s="29"/>
      <c r="D192" s="29"/>
    </row>
    <row r="193" spans="1:4" x14ac:dyDescent="0.25">
      <c r="A193" s="14">
        <v>188</v>
      </c>
      <c r="B193" s="29"/>
      <c r="C193" s="29"/>
      <c r="D193" s="29"/>
    </row>
    <row r="194" spans="1:4" x14ac:dyDescent="0.25">
      <c r="A194" s="14">
        <v>189</v>
      </c>
      <c r="B194" s="29"/>
      <c r="C194" s="29"/>
      <c r="D194" s="29"/>
    </row>
    <row r="195" spans="1:4" x14ac:dyDescent="0.25">
      <c r="A195" s="14">
        <v>190</v>
      </c>
      <c r="B195" s="29"/>
      <c r="C195" s="29"/>
      <c r="D195" s="29"/>
    </row>
    <row r="196" spans="1:4" x14ac:dyDescent="0.25">
      <c r="A196" s="14">
        <v>191</v>
      </c>
      <c r="B196" s="29"/>
      <c r="C196" s="29"/>
      <c r="D196" s="29"/>
    </row>
    <row r="197" spans="1:4" x14ac:dyDescent="0.25">
      <c r="A197" s="14">
        <v>192</v>
      </c>
      <c r="B197" s="29"/>
      <c r="C197" s="29"/>
      <c r="D197" s="29"/>
    </row>
    <row r="198" spans="1:4" x14ac:dyDescent="0.25">
      <c r="A198" s="14">
        <v>193</v>
      </c>
      <c r="B198" s="29"/>
      <c r="C198" s="29"/>
      <c r="D198" s="29"/>
    </row>
    <row r="199" spans="1:4" x14ac:dyDescent="0.25">
      <c r="A199" s="14">
        <v>194</v>
      </c>
      <c r="B199" s="29"/>
      <c r="C199" s="29"/>
      <c r="D199" s="29"/>
    </row>
    <row r="200" spans="1:4" x14ac:dyDescent="0.25">
      <c r="A200" s="14">
        <v>195</v>
      </c>
      <c r="B200" s="29"/>
      <c r="C200" s="29"/>
      <c r="D200" s="29"/>
    </row>
    <row r="201" spans="1:4" x14ac:dyDescent="0.25">
      <c r="A201" s="14">
        <v>196</v>
      </c>
      <c r="B201" s="29"/>
      <c r="C201" s="29"/>
      <c r="D201" s="29"/>
    </row>
    <row r="202" spans="1:4" x14ac:dyDescent="0.25">
      <c r="A202" s="14">
        <v>197</v>
      </c>
      <c r="B202" s="29"/>
      <c r="C202" s="29"/>
      <c r="D202" s="29"/>
    </row>
    <row r="203" spans="1:4" x14ac:dyDescent="0.25">
      <c r="A203" s="14">
        <v>198</v>
      </c>
      <c r="B203" s="29"/>
      <c r="C203" s="29"/>
      <c r="D203" s="29"/>
    </row>
    <row r="204" spans="1:4" x14ac:dyDescent="0.25">
      <c r="A204" s="14">
        <v>199</v>
      </c>
      <c r="B204" s="29"/>
      <c r="C204" s="29"/>
      <c r="D204" s="29"/>
    </row>
    <row r="205" spans="1:4" x14ac:dyDescent="0.25">
      <c r="A205" s="14">
        <v>200</v>
      </c>
      <c r="B205" s="29"/>
      <c r="C205" s="29"/>
      <c r="D205" s="29"/>
    </row>
  </sheetData>
  <sheetProtection sheet="1" objects="1" scenarios="1" selectLockedCells="1"/>
  <mergeCells count="2">
    <mergeCell ref="A1:D1"/>
    <mergeCell ref="A2:D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Sheet!$A$2:$A$3</xm:f>
          </x14:formula1>
          <xm:sqref>B6:B205</xm:sqref>
        </x14:dataValidation>
        <x14:dataValidation type="list" allowBlank="1" showInputMessage="1" showErrorMessage="1">
          <x14:formula1>
            <xm:f>Sheet!$B$2:$B$5</xm:f>
          </x14:formula1>
          <xm:sqref>C6:C205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4"/>
  <sheetViews>
    <sheetView workbookViewId="0">
      <selection activeCell="B5" sqref="B5:C13"/>
    </sheetView>
  </sheetViews>
  <sheetFormatPr defaultRowHeight="15" x14ac:dyDescent="0.25"/>
  <cols>
    <col min="1" max="1" width="10.42578125" customWidth="1"/>
    <col min="2" max="3" width="21.140625" customWidth="1"/>
    <col min="4" max="4" width="38.5703125" customWidth="1"/>
  </cols>
  <sheetData>
    <row r="1" spans="1:4" ht="16.5" thickBot="1" x14ac:dyDescent="0.3">
      <c r="A1" s="40" t="s">
        <v>24</v>
      </c>
      <c r="B1" s="40"/>
      <c r="C1" s="40"/>
      <c r="D1" s="40"/>
    </row>
    <row r="2" spans="1:4" ht="42.95" customHeight="1" thickBot="1" x14ac:dyDescent="0.3">
      <c r="A2" s="41" t="s">
        <v>31</v>
      </c>
      <c r="B2" s="42"/>
      <c r="C2" s="42"/>
      <c r="D2" s="43"/>
    </row>
    <row r="3" spans="1:4" ht="20.25" customHeight="1" x14ac:dyDescent="0.25">
      <c r="A3" s="36" t="s">
        <v>27</v>
      </c>
      <c r="B3" s="34"/>
      <c r="C3" s="35" t="s">
        <v>26</v>
      </c>
      <c r="D3" s="34"/>
    </row>
    <row r="4" spans="1:4" ht="15.75" thickBot="1" x14ac:dyDescent="0.3">
      <c r="A4" s="15" t="s">
        <v>13</v>
      </c>
      <c r="B4" s="15" t="s">
        <v>14</v>
      </c>
      <c r="C4" s="15" t="s">
        <v>17</v>
      </c>
      <c r="D4" s="15" t="s">
        <v>22</v>
      </c>
    </row>
    <row r="5" spans="1:4" x14ac:dyDescent="0.25">
      <c r="A5" s="16">
        <v>1</v>
      </c>
      <c r="B5" s="23"/>
      <c r="C5" s="24"/>
      <c r="D5" s="23"/>
    </row>
    <row r="6" spans="1:4" x14ac:dyDescent="0.25">
      <c r="A6" s="17">
        <v>2</v>
      </c>
      <c r="B6" s="25"/>
      <c r="C6" s="26"/>
      <c r="D6" s="25"/>
    </row>
    <row r="7" spans="1:4" x14ac:dyDescent="0.25">
      <c r="A7" s="17">
        <v>3</v>
      </c>
      <c r="B7" s="25"/>
      <c r="C7" s="26"/>
      <c r="D7" s="25"/>
    </row>
    <row r="8" spans="1:4" x14ac:dyDescent="0.25">
      <c r="A8" s="17">
        <v>4</v>
      </c>
      <c r="B8" s="25"/>
      <c r="C8" s="26"/>
      <c r="D8" s="25"/>
    </row>
    <row r="9" spans="1:4" x14ac:dyDescent="0.25">
      <c r="A9" s="17">
        <v>5</v>
      </c>
      <c r="B9" s="25"/>
      <c r="C9" s="26"/>
      <c r="D9" s="25"/>
    </row>
    <row r="10" spans="1:4" x14ac:dyDescent="0.25">
      <c r="A10" s="17">
        <v>6</v>
      </c>
      <c r="B10" s="25"/>
      <c r="C10" s="26"/>
      <c r="D10" s="25"/>
    </row>
    <row r="11" spans="1:4" x14ac:dyDescent="0.25">
      <c r="A11" s="17">
        <v>7</v>
      </c>
      <c r="B11" s="25"/>
      <c r="C11" s="26"/>
      <c r="D11" s="25"/>
    </row>
    <row r="12" spans="1:4" x14ac:dyDescent="0.25">
      <c r="A12" s="17">
        <v>8</v>
      </c>
      <c r="B12" s="25"/>
      <c r="C12" s="26"/>
      <c r="D12" s="25"/>
    </row>
    <row r="13" spans="1:4" x14ac:dyDescent="0.25">
      <c r="A13" s="17">
        <v>9</v>
      </c>
      <c r="B13" s="25"/>
      <c r="C13" s="26"/>
      <c r="D13" s="25"/>
    </row>
    <row r="14" spans="1:4" x14ac:dyDescent="0.25">
      <c r="A14" s="17">
        <v>10</v>
      </c>
      <c r="B14" s="25"/>
      <c r="C14" s="26"/>
      <c r="D14" s="25"/>
    </row>
    <row r="15" spans="1:4" x14ac:dyDescent="0.25">
      <c r="A15" s="17">
        <v>11</v>
      </c>
      <c r="B15" s="25"/>
      <c r="C15" s="26"/>
      <c r="D15" s="25"/>
    </row>
    <row r="16" spans="1:4" x14ac:dyDescent="0.25">
      <c r="A16" s="17">
        <v>12</v>
      </c>
      <c r="B16" s="25"/>
      <c r="C16" s="26"/>
      <c r="D16" s="25"/>
    </row>
    <row r="17" spans="1:4" x14ac:dyDescent="0.25">
      <c r="A17" s="17">
        <v>13</v>
      </c>
      <c r="B17" s="25"/>
      <c r="C17" s="26"/>
      <c r="D17" s="25"/>
    </row>
    <row r="18" spans="1:4" x14ac:dyDescent="0.25">
      <c r="A18" s="17">
        <v>14</v>
      </c>
      <c r="B18" s="25"/>
      <c r="C18" s="26"/>
      <c r="D18" s="25"/>
    </row>
    <row r="19" spans="1:4" x14ac:dyDescent="0.25">
      <c r="A19" s="17">
        <v>15</v>
      </c>
      <c r="B19" s="25"/>
      <c r="C19" s="26"/>
      <c r="D19" s="25"/>
    </row>
    <row r="20" spans="1:4" x14ac:dyDescent="0.25">
      <c r="A20" s="17">
        <v>16</v>
      </c>
      <c r="B20" s="25"/>
      <c r="C20" s="26"/>
      <c r="D20" s="25"/>
    </row>
    <row r="21" spans="1:4" x14ac:dyDescent="0.25">
      <c r="A21" s="17">
        <v>17</v>
      </c>
      <c r="B21" s="25"/>
      <c r="C21" s="26"/>
      <c r="D21" s="25"/>
    </row>
    <row r="22" spans="1:4" x14ac:dyDescent="0.25">
      <c r="A22" s="17">
        <v>18</v>
      </c>
      <c r="B22" s="25"/>
      <c r="C22" s="26"/>
      <c r="D22" s="25"/>
    </row>
    <row r="23" spans="1:4" x14ac:dyDescent="0.25">
      <c r="A23" s="17">
        <v>19</v>
      </c>
      <c r="B23" s="25"/>
      <c r="C23" s="26"/>
      <c r="D23" s="25"/>
    </row>
    <row r="24" spans="1:4" x14ac:dyDescent="0.25">
      <c r="A24" s="18">
        <v>20</v>
      </c>
      <c r="B24" s="27"/>
      <c r="C24" s="28"/>
      <c r="D24" s="27"/>
    </row>
    <row r="25" spans="1:4" x14ac:dyDescent="0.25">
      <c r="A25" s="14">
        <v>21</v>
      </c>
      <c r="B25" s="29"/>
      <c r="C25" s="29"/>
      <c r="D25" s="29"/>
    </row>
    <row r="26" spans="1:4" x14ac:dyDescent="0.25">
      <c r="A26" s="14">
        <v>22</v>
      </c>
      <c r="B26" s="29"/>
      <c r="C26" s="29"/>
      <c r="D26" s="29"/>
    </row>
    <row r="27" spans="1:4" x14ac:dyDescent="0.25">
      <c r="A27" s="14">
        <v>23</v>
      </c>
      <c r="B27" s="29"/>
      <c r="C27" s="29"/>
      <c r="D27" s="29"/>
    </row>
    <row r="28" spans="1:4" x14ac:dyDescent="0.25">
      <c r="A28" s="14">
        <v>24</v>
      </c>
      <c r="B28" s="29"/>
      <c r="C28" s="29"/>
      <c r="D28" s="29"/>
    </row>
    <row r="29" spans="1:4" x14ac:dyDescent="0.25">
      <c r="A29" s="14">
        <v>25</v>
      </c>
      <c r="B29" s="29"/>
      <c r="C29" s="29"/>
      <c r="D29" s="29"/>
    </row>
    <row r="30" spans="1:4" x14ac:dyDescent="0.25">
      <c r="A30" s="14">
        <v>26</v>
      </c>
      <c r="B30" s="29"/>
      <c r="C30" s="29"/>
      <c r="D30" s="29"/>
    </row>
    <row r="31" spans="1:4" x14ac:dyDescent="0.25">
      <c r="A31" s="14">
        <v>27</v>
      </c>
      <c r="B31" s="29"/>
      <c r="C31" s="29"/>
      <c r="D31" s="29"/>
    </row>
    <row r="32" spans="1:4" x14ac:dyDescent="0.25">
      <c r="A32" s="14">
        <v>28</v>
      </c>
      <c r="B32" s="29"/>
      <c r="C32" s="29"/>
      <c r="D32" s="29"/>
    </row>
    <row r="33" spans="1:4" x14ac:dyDescent="0.25">
      <c r="A33" s="14">
        <v>29</v>
      </c>
      <c r="B33" s="29"/>
      <c r="C33" s="29"/>
      <c r="D33" s="29"/>
    </row>
    <row r="34" spans="1:4" x14ac:dyDescent="0.25">
      <c r="A34" s="14">
        <v>30</v>
      </c>
      <c r="B34" s="29"/>
      <c r="C34" s="29"/>
      <c r="D34" s="29"/>
    </row>
    <row r="35" spans="1:4" x14ac:dyDescent="0.25">
      <c r="A35" s="14">
        <v>31</v>
      </c>
      <c r="B35" s="29"/>
      <c r="C35" s="29"/>
      <c r="D35" s="29"/>
    </row>
    <row r="36" spans="1:4" x14ac:dyDescent="0.25">
      <c r="A36" s="14">
        <v>32</v>
      </c>
      <c r="B36" s="29"/>
      <c r="C36" s="29"/>
      <c r="D36" s="29"/>
    </row>
    <row r="37" spans="1:4" x14ac:dyDescent="0.25">
      <c r="A37" s="14">
        <v>33</v>
      </c>
      <c r="B37" s="29"/>
      <c r="C37" s="29"/>
      <c r="D37" s="29"/>
    </row>
    <row r="38" spans="1:4" x14ac:dyDescent="0.25">
      <c r="A38" s="14">
        <v>34</v>
      </c>
      <c r="B38" s="29"/>
      <c r="C38" s="29"/>
      <c r="D38" s="29"/>
    </row>
    <row r="39" spans="1:4" x14ac:dyDescent="0.25">
      <c r="A39" s="14">
        <v>35</v>
      </c>
      <c r="B39" s="29"/>
      <c r="C39" s="29"/>
      <c r="D39" s="29"/>
    </row>
    <row r="40" spans="1:4" x14ac:dyDescent="0.25">
      <c r="A40" s="14">
        <v>36</v>
      </c>
      <c r="B40" s="29"/>
      <c r="C40" s="29"/>
      <c r="D40" s="29"/>
    </row>
    <row r="41" spans="1:4" x14ac:dyDescent="0.25">
      <c r="A41" s="14">
        <v>37</v>
      </c>
      <c r="B41" s="29"/>
      <c r="C41" s="29"/>
      <c r="D41" s="29"/>
    </row>
    <row r="42" spans="1:4" x14ac:dyDescent="0.25">
      <c r="A42" s="14">
        <v>38</v>
      </c>
      <c r="B42" s="29"/>
      <c r="C42" s="29"/>
      <c r="D42" s="29"/>
    </row>
    <row r="43" spans="1:4" x14ac:dyDescent="0.25">
      <c r="A43" s="14">
        <v>39</v>
      </c>
      <c r="B43" s="29"/>
      <c r="C43" s="29"/>
      <c r="D43" s="29"/>
    </row>
    <row r="44" spans="1:4" x14ac:dyDescent="0.25">
      <c r="A44" s="14">
        <v>40</v>
      </c>
      <c r="B44" s="29"/>
      <c r="C44" s="29"/>
      <c r="D44" s="29"/>
    </row>
    <row r="45" spans="1:4" x14ac:dyDescent="0.25">
      <c r="A45" s="14">
        <v>41</v>
      </c>
      <c r="B45" s="29"/>
      <c r="C45" s="29"/>
      <c r="D45" s="29"/>
    </row>
    <row r="46" spans="1:4" x14ac:dyDescent="0.25">
      <c r="A46" s="14">
        <v>42</v>
      </c>
      <c r="B46" s="29"/>
      <c r="C46" s="29"/>
      <c r="D46" s="29"/>
    </row>
    <row r="47" spans="1:4" x14ac:dyDescent="0.25">
      <c r="A47" s="14">
        <v>43</v>
      </c>
      <c r="B47" s="29"/>
      <c r="C47" s="29"/>
      <c r="D47" s="29"/>
    </row>
    <row r="48" spans="1:4" x14ac:dyDescent="0.25">
      <c r="A48" s="14">
        <v>44</v>
      </c>
      <c r="B48" s="29"/>
      <c r="C48" s="29"/>
      <c r="D48" s="29"/>
    </row>
    <row r="49" spans="1:4" x14ac:dyDescent="0.25">
      <c r="A49" s="14">
        <v>45</v>
      </c>
      <c r="B49" s="29"/>
      <c r="C49" s="29"/>
      <c r="D49" s="29"/>
    </row>
    <row r="50" spans="1:4" x14ac:dyDescent="0.25">
      <c r="A50" s="14">
        <v>46</v>
      </c>
      <c r="B50" s="29"/>
      <c r="C50" s="29"/>
      <c r="D50" s="29"/>
    </row>
    <row r="51" spans="1:4" x14ac:dyDescent="0.25">
      <c r="A51" s="14">
        <v>47</v>
      </c>
      <c r="B51" s="29"/>
      <c r="C51" s="29"/>
      <c r="D51" s="29"/>
    </row>
    <row r="52" spans="1:4" x14ac:dyDescent="0.25">
      <c r="A52" s="14">
        <v>48</v>
      </c>
      <c r="B52" s="29"/>
      <c r="C52" s="29"/>
      <c r="D52" s="29"/>
    </row>
    <row r="53" spans="1:4" x14ac:dyDescent="0.25">
      <c r="A53" s="14">
        <v>49</v>
      </c>
      <c r="B53" s="29"/>
      <c r="C53" s="29"/>
      <c r="D53" s="29"/>
    </row>
    <row r="54" spans="1:4" x14ac:dyDescent="0.25">
      <c r="A54" s="14">
        <v>50</v>
      </c>
      <c r="B54" s="29"/>
      <c r="C54" s="29"/>
      <c r="D54" s="29"/>
    </row>
    <row r="55" spans="1:4" x14ac:dyDescent="0.25">
      <c r="A55" s="14">
        <v>51</v>
      </c>
      <c r="B55" s="29"/>
      <c r="C55" s="29"/>
      <c r="D55" s="29"/>
    </row>
    <row r="56" spans="1:4" x14ac:dyDescent="0.25">
      <c r="A56" s="14">
        <v>52</v>
      </c>
      <c r="B56" s="29"/>
      <c r="C56" s="29"/>
      <c r="D56" s="29"/>
    </row>
    <row r="57" spans="1:4" x14ac:dyDescent="0.25">
      <c r="A57" s="14">
        <v>53</v>
      </c>
      <c r="B57" s="29"/>
      <c r="C57" s="29"/>
      <c r="D57" s="29"/>
    </row>
    <row r="58" spans="1:4" x14ac:dyDescent="0.25">
      <c r="A58" s="14">
        <v>54</v>
      </c>
      <c r="B58" s="29"/>
      <c r="C58" s="29"/>
      <c r="D58" s="29"/>
    </row>
    <row r="59" spans="1:4" x14ac:dyDescent="0.25">
      <c r="A59" s="14">
        <v>55</v>
      </c>
      <c r="B59" s="29"/>
      <c r="C59" s="29"/>
      <c r="D59" s="29"/>
    </row>
    <row r="60" spans="1:4" x14ac:dyDescent="0.25">
      <c r="A60" s="14">
        <v>56</v>
      </c>
      <c r="B60" s="29"/>
      <c r="C60" s="29"/>
      <c r="D60" s="29"/>
    </row>
    <row r="61" spans="1:4" x14ac:dyDescent="0.25">
      <c r="A61" s="14">
        <v>57</v>
      </c>
      <c r="B61" s="29"/>
      <c r="C61" s="29"/>
      <c r="D61" s="29"/>
    </row>
    <row r="62" spans="1:4" x14ac:dyDescent="0.25">
      <c r="A62" s="14">
        <v>58</v>
      </c>
      <c r="B62" s="29"/>
      <c r="C62" s="29"/>
      <c r="D62" s="29"/>
    </row>
    <row r="63" spans="1:4" x14ac:dyDescent="0.25">
      <c r="A63" s="14">
        <v>59</v>
      </c>
      <c r="B63" s="29"/>
      <c r="C63" s="29"/>
      <c r="D63" s="29"/>
    </row>
    <row r="64" spans="1:4" x14ac:dyDescent="0.25">
      <c r="A64" s="14">
        <v>60</v>
      </c>
      <c r="B64" s="29"/>
      <c r="C64" s="29"/>
      <c r="D64" s="29"/>
    </row>
    <row r="65" spans="1:4" x14ac:dyDescent="0.25">
      <c r="A65" s="14">
        <v>61</v>
      </c>
      <c r="B65" s="29"/>
      <c r="C65" s="29"/>
      <c r="D65" s="29"/>
    </row>
    <row r="66" spans="1:4" x14ac:dyDescent="0.25">
      <c r="A66" s="14">
        <v>62</v>
      </c>
      <c r="B66" s="29"/>
      <c r="C66" s="29"/>
      <c r="D66" s="29"/>
    </row>
    <row r="67" spans="1:4" x14ac:dyDescent="0.25">
      <c r="A67" s="14">
        <v>63</v>
      </c>
      <c r="B67" s="29"/>
      <c r="C67" s="29"/>
      <c r="D67" s="29"/>
    </row>
    <row r="68" spans="1:4" x14ac:dyDescent="0.25">
      <c r="A68" s="14">
        <v>64</v>
      </c>
      <c r="B68" s="29"/>
      <c r="C68" s="29"/>
      <c r="D68" s="29"/>
    </row>
    <row r="69" spans="1:4" x14ac:dyDescent="0.25">
      <c r="A69" s="14">
        <v>65</v>
      </c>
      <c r="B69" s="29"/>
      <c r="C69" s="29"/>
      <c r="D69" s="29"/>
    </row>
    <row r="70" spans="1:4" x14ac:dyDescent="0.25">
      <c r="A70" s="14">
        <v>66</v>
      </c>
      <c r="B70" s="29"/>
      <c r="C70" s="29"/>
      <c r="D70" s="29"/>
    </row>
    <row r="71" spans="1:4" x14ac:dyDescent="0.25">
      <c r="A71" s="14">
        <v>67</v>
      </c>
      <c r="B71" s="29"/>
      <c r="C71" s="29"/>
      <c r="D71" s="29"/>
    </row>
    <row r="72" spans="1:4" x14ac:dyDescent="0.25">
      <c r="A72" s="14">
        <v>68</v>
      </c>
      <c r="B72" s="29"/>
      <c r="C72" s="29"/>
      <c r="D72" s="29"/>
    </row>
    <row r="73" spans="1:4" x14ac:dyDescent="0.25">
      <c r="A73" s="14">
        <v>69</v>
      </c>
      <c r="B73" s="29"/>
      <c r="C73" s="29"/>
      <c r="D73" s="29"/>
    </row>
    <row r="74" spans="1:4" x14ac:dyDescent="0.25">
      <c r="A74" s="14">
        <v>70</v>
      </c>
      <c r="B74" s="29"/>
      <c r="C74" s="29"/>
      <c r="D74" s="29"/>
    </row>
    <row r="75" spans="1:4" x14ac:dyDescent="0.25">
      <c r="A75" s="14">
        <v>71</v>
      </c>
      <c r="B75" s="29"/>
      <c r="C75" s="29"/>
      <c r="D75" s="29"/>
    </row>
    <row r="76" spans="1:4" x14ac:dyDescent="0.25">
      <c r="A76" s="14">
        <v>72</v>
      </c>
      <c r="B76" s="29"/>
      <c r="C76" s="29"/>
      <c r="D76" s="29"/>
    </row>
    <row r="77" spans="1:4" x14ac:dyDescent="0.25">
      <c r="A77" s="14">
        <v>73</v>
      </c>
      <c r="B77" s="29"/>
      <c r="C77" s="29"/>
      <c r="D77" s="29"/>
    </row>
    <row r="78" spans="1:4" x14ac:dyDescent="0.25">
      <c r="A78" s="14">
        <v>74</v>
      </c>
      <c r="B78" s="29"/>
      <c r="C78" s="29"/>
      <c r="D78" s="29"/>
    </row>
    <row r="79" spans="1:4" x14ac:dyDescent="0.25">
      <c r="A79" s="14">
        <v>75</v>
      </c>
      <c r="B79" s="29"/>
      <c r="C79" s="29"/>
      <c r="D79" s="29"/>
    </row>
    <row r="80" spans="1:4" x14ac:dyDescent="0.25">
      <c r="A80" s="14">
        <v>76</v>
      </c>
      <c r="B80" s="29"/>
      <c r="C80" s="29"/>
      <c r="D80" s="29"/>
    </row>
    <row r="81" spans="1:4" x14ac:dyDescent="0.25">
      <c r="A81" s="14">
        <v>77</v>
      </c>
      <c r="B81" s="29"/>
      <c r="C81" s="29"/>
      <c r="D81" s="29"/>
    </row>
    <row r="82" spans="1:4" x14ac:dyDescent="0.25">
      <c r="A82" s="14">
        <v>78</v>
      </c>
      <c r="B82" s="29"/>
      <c r="C82" s="29"/>
      <c r="D82" s="29"/>
    </row>
    <row r="83" spans="1:4" x14ac:dyDescent="0.25">
      <c r="A83" s="14">
        <v>79</v>
      </c>
      <c r="B83" s="29"/>
      <c r="C83" s="29"/>
      <c r="D83" s="29"/>
    </row>
    <row r="84" spans="1:4" x14ac:dyDescent="0.25">
      <c r="A84" s="14">
        <v>80</v>
      </c>
      <c r="B84" s="29"/>
      <c r="C84" s="29"/>
      <c r="D84" s="29"/>
    </row>
    <row r="85" spans="1:4" x14ac:dyDescent="0.25">
      <c r="A85" s="14">
        <v>81</v>
      </c>
      <c r="B85" s="29"/>
      <c r="C85" s="29"/>
      <c r="D85" s="29"/>
    </row>
    <row r="86" spans="1:4" x14ac:dyDescent="0.25">
      <c r="A86" s="14">
        <v>82</v>
      </c>
      <c r="B86" s="29"/>
      <c r="C86" s="29"/>
      <c r="D86" s="29"/>
    </row>
    <row r="87" spans="1:4" x14ac:dyDescent="0.25">
      <c r="A87" s="14">
        <v>83</v>
      </c>
      <c r="B87" s="29"/>
      <c r="C87" s="29"/>
      <c r="D87" s="29"/>
    </row>
    <row r="88" spans="1:4" x14ac:dyDescent="0.25">
      <c r="A88" s="14">
        <v>84</v>
      </c>
      <c r="B88" s="29"/>
      <c r="C88" s="29"/>
      <c r="D88" s="29"/>
    </row>
    <row r="89" spans="1:4" x14ac:dyDescent="0.25">
      <c r="A89" s="14">
        <v>85</v>
      </c>
      <c r="B89" s="29"/>
      <c r="C89" s="29"/>
      <c r="D89" s="29"/>
    </row>
    <row r="90" spans="1:4" x14ac:dyDescent="0.25">
      <c r="A90" s="14">
        <v>86</v>
      </c>
      <c r="B90" s="29"/>
      <c r="C90" s="29"/>
      <c r="D90" s="29"/>
    </row>
    <row r="91" spans="1:4" x14ac:dyDescent="0.25">
      <c r="A91" s="14">
        <v>87</v>
      </c>
      <c r="B91" s="29"/>
      <c r="C91" s="29"/>
      <c r="D91" s="29"/>
    </row>
    <row r="92" spans="1:4" x14ac:dyDescent="0.25">
      <c r="A92" s="14">
        <v>88</v>
      </c>
      <c r="B92" s="29"/>
      <c r="C92" s="29"/>
      <c r="D92" s="29"/>
    </row>
    <row r="93" spans="1:4" x14ac:dyDescent="0.25">
      <c r="A93" s="14">
        <v>89</v>
      </c>
      <c r="B93" s="29"/>
      <c r="C93" s="29"/>
      <c r="D93" s="29"/>
    </row>
    <row r="94" spans="1:4" x14ac:dyDescent="0.25">
      <c r="A94" s="14">
        <v>90</v>
      </c>
      <c r="B94" s="29"/>
      <c r="C94" s="29"/>
      <c r="D94" s="29"/>
    </row>
    <row r="95" spans="1:4" x14ac:dyDescent="0.25">
      <c r="A95" s="14">
        <v>91</v>
      </c>
      <c r="B95" s="29"/>
      <c r="C95" s="29"/>
      <c r="D95" s="29"/>
    </row>
    <row r="96" spans="1:4" x14ac:dyDescent="0.25">
      <c r="A96" s="14">
        <v>92</v>
      </c>
      <c r="B96" s="29"/>
      <c r="C96" s="29"/>
      <c r="D96" s="29"/>
    </row>
    <row r="97" spans="1:4" x14ac:dyDescent="0.25">
      <c r="A97" s="14">
        <v>93</v>
      </c>
      <c r="B97" s="29"/>
      <c r="C97" s="29"/>
      <c r="D97" s="29"/>
    </row>
    <row r="98" spans="1:4" x14ac:dyDescent="0.25">
      <c r="A98" s="14">
        <v>94</v>
      </c>
      <c r="B98" s="29"/>
      <c r="C98" s="29"/>
      <c r="D98" s="29"/>
    </row>
    <row r="99" spans="1:4" x14ac:dyDescent="0.25">
      <c r="A99" s="14">
        <v>95</v>
      </c>
      <c r="B99" s="29"/>
      <c r="C99" s="29"/>
      <c r="D99" s="29"/>
    </row>
    <row r="100" spans="1:4" x14ac:dyDescent="0.25">
      <c r="A100" s="14">
        <v>96</v>
      </c>
      <c r="B100" s="29"/>
      <c r="C100" s="29"/>
      <c r="D100" s="29"/>
    </row>
    <row r="101" spans="1:4" x14ac:dyDescent="0.25">
      <c r="A101" s="14">
        <v>97</v>
      </c>
      <c r="B101" s="29"/>
      <c r="C101" s="29"/>
      <c r="D101" s="29"/>
    </row>
    <row r="102" spans="1:4" x14ac:dyDescent="0.25">
      <c r="A102" s="14">
        <v>98</v>
      </c>
      <c r="B102" s="29"/>
      <c r="C102" s="29"/>
      <c r="D102" s="29"/>
    </row>
    <row r="103" spans="1:4" x14ac:dyDescent="0.25">
      <c r="A103" s="14">
        <v>99</v>
      </c>
      <c r="B103" s="29"/>
      <c r="C103" s="29"/>
      <c r="D103" s="29"/>
    </row>
    <row r="104" spans="1:4" x14ac:dyDescent="0.25">
      <c r="A104" s="14">
        <v>100</v>
      </c>
      <c r="B104" s="29"/>
      <c r="C104" s="29"/>
      <c r="D104" s="29"/>
    </row>
    <row r="105" spans="1:4" x14ac:dyDescent="0.25">
      <c r="A105" s="14">
        <v>101</v>
      </c>
      <c r="B105" s="29"/>
      <c r="C105" s="29"/>
      <c r="D105" s="29"/>
    </row>
    <row r="106" spans="1:4" x14ac:dyDescent="0.25">
      <c r="A106" s="14">
        <v>102</v>
      </c>
      <c r="B106" s="29"/>
      <c r="C106" s="29"/>
      <c r="D106" s="29"/>
    </row>
    <row r="107" spans="1:4" x14ac:dyDescent="0.25">
      <c r="A107" s="14">
        <v>103</v>
      </c>
      <c r="B107" s="29"/>
      <c r="C107" s="29"/>
      <c r="D107" s="29"/>
    </row>
    <row r="108" spans="1:4" x14ac:dyDescent="0.25">
      <c r="A108" s="14">
        <v>104</v>
      </c>
      <c r="B108" s="29"/>
      <c r="C108" s="29"/>
      <c r="D108" s="29"/>
    </row>
    <row r="109" spans="1:4" x14ac:dyDescent="0.25">
      <c r="A109" s="14">
        <v>105</v>
      </c>
      <c r="B109" s="29"/>
      <c r="C109" s="29"/>
      <c r="D109" s="29"/>
    </row>
    <row r="110" spans="1:4" x14ac:dyDescent="0.25">
      <c r="A110" s="14">
        <v>106</v>
      </c>
      <c r="B110" s="29"/>
      <c r="C110" s="29"/>
      <c r="D110" s="29"/>
    </row>
    <row r="111" spans="1:4" x14ac:dyDescent="0.25">
      <c r="A111" s="14">
        <v>107</v>
      </c>
      <c r="B111" s="29"/>
      <c r="C111" s="29"/>
      <c r="D111" s="29"/>
    </row>
    <row r="112" spans="1:4" x14ac:dyDescent="0.25">
      <c r="A112" s="14">
        <v>108</v>
      </c>
      <c r="B112" s="29"/>
      <c r="C112" s="29"/>
      <c r="D112" s="29"/>
    </row>
    <row r="113" spans="1:4" x14ac:dyDescent="0.25">
      <c r="A113" s="14">
        <v>109</v>
      </c>
      <c r="B113" s="29"/>
      <c r="C113" s="29"/>
      <c r="D113" s="29"/>
    </row>
    <row r="114" spans="1:4" x14ac:dyDescent="0.25">
      <c r="A114" s="14">
        <v>110</v>
      </c>
      <c r="B114" s="29"/>
      <c r="C114" s="29"/>
      <c r="D114" s="29"/>
    </row>
    <row r="115" spans="1:4" x14ac:dyDescent="0.25">
      <c r="A115" s="14">
        <v>111</v>
      </c>
      <c r="B115" s="29"/>
      <c r="C115" s="29"/>
      <c r="D115" s="29"/>
    </row>
    <row r="116" spans="1:4" x14ac:dyDescent="0.25">
      <c r="A116" s="14">
        <v>112</v>
      </c>
      <c r="B116" s="29"/>
      <c r="C116" s="29"/>
      <c r="D116" s="29"/>
    </row>
    <row r="117" spans="1:4" x14ac:dyDescent="0.25">
      <c r="A117" s="14">
        <v>113</v>
      </c>
      <c r="B117" s="29"/>
      <c r="C117" s="29"/>
      <c r="D117" s="29"/>
    </row>
    <row r="118" spans="1:4" x14ac:dyDescent="0.25">
      <c r="A118" s="14">
        <v>114</v>
      </c>
      <c r="B118" s="29"/>
      <c r="C118" s="29"/>
      <c r="D118" s="29"/>
    </row>
    <row r="119" spans="1:4" x14ac:dyDescent="0.25">
      <c r="A119" s="14">
        <v>115</v>
      </c>
      <c r="B119" s="29"/>
      <c r="C119" s="29"/>
      <c r="D119" s="29"/>
    </row>
    <row r="120" spans="1:4" x14ac:dyDescent="0.25">
      <c r="A120" s="14">
        <v>116</v>
      </c>
      <c r="B120" s="29"/>
      <c r="C120" s="29"/>
      <c r="D120" s="29"/>
    </row>
    <row r="121" spans="1:4" x14ac:dyDescent="0.25">
      <c r="A121" s="14">
        <v>117</v>
      </c>
      <c r="B121" s="29"/>
      <c r="C121" s="29"/>
      <c r="D121" s="29"/>
    </row>
    <row r="122" spans="1:4" x14ac:dyDescent="0.25">
      <c r="A122" s="14">
        <v>118</v>
      </c>
      <c r="B122" s="29"/>
      <c r="C122" s="29"/>
      <c r="D122" s="29"/>
    </row>
    <row r="123" spans="1:4" x14ac:dyDescent="0.25">
      <c r="A123" s="14">
        <v>119</v>
      </c>
      <c r="B123" s="29"/>
      <c r="C123" s="29"/>
      <c r="D123" s="29"/>
    </row>
    <row r="124" spans="1:4" x14ac:dyDescent="0.25">
      <c r="A124" s="14">
        <v>120</v>
      </c>
      <c r="B124" s="29"/>
      <c r="C124" s="29"/>
      <c r="D124" s="29"/>
    </row>
    <row r="125" spans="1:4" x14ac:dyDescent="0.25">
      <c r="A125" s="14">
        <v>121</v>
      </c>
      <c r="B125" s="29"/>
      <c r="C125" s="29"/>
      <c r="D125" s="29"/>
    </row>
    <row r="126" spans="1:4" x14ac:dyDescent="0.25">
      <c r="A126" s="14">
        <v>122</v>
      </c>
      <c r="B126" s="29"/>
      <c r="C126" s="29"/>
      <c r="D126" s="29"/>
    </row>
    <row r="127" spans="1:4" x14ac:dyDescent="0.25">
      <c r="A127" s="14">
        <v>123</v>
      </c>
      <c r="B127" s="29"/>
      <c r="C127" s="29"/>
      <c r="D127" s="29"/>
    </row>
    <row r="128" spans="1:4" x14ac:dyDescent="0.25">
      <c r="A128" s="14">
        <v>124</v>
      </c>
      <c r="B128" s="29"/>
      <c r="C128" s="29"/>
      <c r="D128" s="29"/>
    </row>
    <row r="129" spans="1:4" x14ac:dyDescent="0.25">
      <c r="A129" s="14">
        <v>125</v>
      </c>
      <c r="B129" s="29"/>
      <c r="C129" s="29"/>
      <c r="D129" s="29"/>
    </row>
    <row r="130" spans="1:4" x14ac:dyDescent="0.25">
      <c r="A130" s="14">
        <v>126</v>
      </c>
      <c r="B130" s="29"/>
      <c r="C130" s="29"/>
      <c r="D130" s="29"/>
    </row>
    <row r="131" spans="1:4" x14ac:dyDescent="0.25">
      <c r="A131" s="14">
        <v>127</v>
      </c>
      <c r="B131" s="29"/>
      <c r="C131" s="29"/>
      <c r="D131" s="29"/>
    </row>
    <row r="132" spans="1:4" x14ac:dyDescent="0.25">
      <c r="A132" s="14">
        <v>128</v>
      </c>
      <c r="B132" s="29"/>
      <c r="C132" s="29"/>
      <c r="D132" s="29"/>
    </row>
    <row r="133" spans="1:4" x14ac:dyDescent="0.25">
      <c r="A133" s="14">
        <v>129</v>
      </c>
      <c r="B133" s="29"/>
      <c r="C133" s="29"/>
      <c r="D133" s="29"/>
    </row>
    <row r="134" spans="1:4" x14ac:dyDescent="0.25">
      <c r="A134" s="14">
        <v>130</v>
      </c>
      <c r="B134" s="29"/>
      <c r="C134" s="29"/>
      <c r="D134" s="29"/>
    </row>
    <row r="135" spans="1:4" x14ac:dyDescent="0.25">
      <c r="A135" s="14">
        <v>131</v>
      </c>
      <c r="B135" s="29"/>
      <c r="C135" s="29"/>
      <c r="D135" s="29"/>
    </row>
    <row r="136" spans="1:4" x14ac:dyDescent="0.25">
      <c r="A136" s="14">
        <v>132</v>
      </c>
      <c r="B136" s="29"/>
      <c r="C136" s="29"/>
      <c r="D136" s="29"/>
    </row>
    <row r="137" spans="1:4" x14ac:dyDescent="0.25">
      <c r="A137" s="14">
        <v>133</v>
      </c>
      <c r="B137" s="29"/>
      <c r="C137" s="29"/>
      <c r="D137" s="29"/>
    </row>
    <row r="138" spans="1:4" x14ac:dyDescent="0.25">
      <c r="A138" s="14">
        <v>134</v>
      </c>
      <c r="B138" s="29"/>
      <c r="C138" s="29"/>
      <c r="D138" s="29"/>
    </row>
    <row r="139" spans="1:4" x14ac:dyDescent="0.25">
      <c r="A139" s="14">
        <v>135</v>
      </c>
      <c r="B139" s="29"/>
      <c r="C139" s="29"/>
      <c r="D139" s="29"/>
    </row>
    <row r="140" spans="1:4" x14ac:dyDescent="0.25">
      <c r="A140" s="14">
        <v>136</v>
      </c>
      <c r="B140" s="29"/>
      <c r="C140" s="29"/>
      <c r="D140" s="29"/>
    </row>
    <row r="141" spans="1:4" x14ac:dyDescent="0.25">
      <c r="A141" s="14">
        <v>137</v>
      </c>
      <c r="B141" s="29"/>
      <c r="C141" s="29"/>
      <c r="D141" s="29"/>
    </row>
    <row r="142" spans="1:4" x14ac:dyDescent="0.25">
      <c r="A142" s="14">
        <v>138</v>
      </c>
      <c r="B142" s="29"/>
      <c r="C142" s="29"/>
      <c r="D142" s="29"/>
    </row>
    <row r="143" spans="1:4" x14ac:dyDescent="0.25">
      <c r="A143" s="14">
        <v>139</v>
      </c>
      <c r="B143" s="29"/>
      <c r="C143" s="29"/>
      <c r="D143" s="29"/>
    </row>
    <row r="144" spans="1:4" x14ac:dyDescent="0.25">
      <c r="A144" s="14">
        <v>140</v>
      </c>
      <c r="B144" s="29"/>
      <c r="C144" s="29"/>
      <c r="D144" s="29"/>
    </row>
    <row r="145" spans="1:4" x14ac:dyDescent="0.25">
      <c r="A145" s="14">
        <v>141</v>
      </c>
      <c r="B145" s="29"/>
      <c r="C145" s="29"/>
      <c r="D145" s="29"/>
    </row>
    <row r="146" spans="1:4" x14ac:dyDescent="0.25">
      <c r="A146" s="14">
        <v>142</v>
      </c>
      <c r="B146" s="29"/>
      <c r="C146" s="29"/>
      <c r="D146" s="29"/>
    </row>
    <row r="147" spans="1:4" x14ac:dyDescent="0.25">
      <c r="A147" s="14">
        <v>143</v>
      </c>
      <c r="B147" s="29"/>
      <c r="C147" s="29"/>
      <c r="D147" s="29"/>
    </row>
    <row r="148" spans="1:4" x14ac:dyDescent="0.25">
      <c r="A148" s="14">
        <v>144</v>
      </c>
      <c r="B148" s="29"/>
      <c r="C148" s="29"/>
      <c r="D148" s="29"/>
    </row>
    <row r="149" spans="1:4" x14ac:dyDescent="0.25">
      <c r="A149" s="14">
        <v>145</v>
      </c>
      <c r="B149" s="29"/>
      <c r="C149" s="29"/>
      <c r="D149" s="29"/>
    </row>
    <row r="150" spans="1:4" x14ac:dyDescent="0.25">
      <c r="A150" s="14">
        <v>146</v>
      </c>
      <c r="B150" s="29"/>
      <c r="C150" s="29"/>
      <c r="D150" s="29"/>
    </row>
    <row r="151" spans="1:4" x14ac:dyDescent="0.25">
      <c r="A151" s="14">
        <v>147</v>
      </c>
      <c r="B151" s="29"/>
      <c r="C151" s="29"/>
      <c r="D151" s="29"/>
    </row>
    <row r="152" spans="1:4" x14ac:dyDescent="0.25">
      <c r="A152" s="14">
        <v>148</v>
      </c>
      <c r="B152" s="29"/>
      <c r="C152" s="29"/>
      <c r="D152" s="29"/>
    </row>
    <row r="153" spans="1:4" x14ac:dyDescent="0.25">
      <c r="A153" s="14">
        <v>149</v>
      </c>
      <c r="B153" s="29"/>
      <c r="C153" s="29"/>
      <c r="D153" s="29"/>
    </row>
    <row r="154" spans="1:4" x14ac:dyDescent="0.25">
      <c r="A154" s="14">
        <v>150</v>
      </c>
      <c r="B154" s="29"/>
      <c r="C154" s="29"/>
      <c r="D154" s="29"/>
    </row>
    <row r="155" spans="1:4" x14ac:dyDescent="0.25">
      <c r="A155" s="14">
        <v>151</v>
      </c>
      <c r="B155" s="29"/>
      <c r="C155" s="29"/>
      <c r="D155" s="29"/>
    </row>
    <row r="156" spans="1:4" x14ac:dyDescent="0.25">
      <c r="A156" s="14">
        <v>152</v>
      </c>
      <c r="B156" s="29"/>
      <c r="C156" s="29"/>
      <c r="D156" s="29"/>
    </row>
    <row r="157" spans="1:4" x14ac:dyDescent="0.25">
      <c r="A157" s="14">
        <v>153</v>
      </c>
      <c r="B157" s="29"/>
      <c r="C157" s="29"/>
      <c r="D157" s="29"/>
    </row>
    <row r="158" spans="1:4" x14ac:dyDescent="0.25">
      <c r="A158" s="14">
        <v>154</v>
      </c>
      <c r="B158" s="29"/>
      <c r="C158" s="29"/>
      <c r="D158" s="29"/>
    </row>
    <row r="159" spans="1:4" x14ac:dyDescent="0.25">
      <c r="A159" s="14">
        <v>155</v>
      </c>
      <c r="B159" s="29"/>
      <c r="C159" s="29"/>
      <c r="D159" s="29"/>
    </row>
    <row r="160" spans="1:4" x14ac:dyDescent="0.25">
      <c r="A160" s="14">
        <v>156</v>
      </c>
      <c r="B160" s="29"/>
      <c r="C160" s="29"/>
      <c r="D160" s="29"/>
    </row>
    <row r="161" spans="1:4" x14ac:dyDescent="0.25">
      <c r="A161" s="14">
        <v>157</v>
      </c>
      <c r="B161" s="29"/>
      <c r="C161" s="29"/>
      <c r="D161" s="29"/>
    </row>
    <row r="162" spans="1:4" x14ac:dyDescent="0.25">
      <c r="A162" s="14">
        <v>158</v>
      </c>
      <c r="B162" s="29"/>
      <c r="C162" s="29"/>
      <c r="D162" s="29"/>
    </row>
    <row r="163" spans="1:4" x14ac:dyDescent="0.25">
      <c r="A163" s="14">
        <v>159</v>
      </c>
      <c r="B163" s="29"/>
      <c r="C163" s="29"/>
      <c r="D163" s="29"/>
    </row>
    <row r="164" spans="1:4" x14ac:dyDescent="0.25">
      <c r="A164" s="14">
        <v>160</v>
      </c>
      <c r="B164" s="29"/>
      <c r="C164" s="29"/>
      <c r="D164" s="29"/>
    </row>
    <row r="165" spans="1:4" x14ac:dyDescent="0.25">
      <c r="A165" s="14">
        <v>161</v>
      </c>
      <c r="B165" s="29"/>
      <c r="C165" s="29"/>
      <c r="D165" s="29"/>
    </row>
    <row r="166" spans="1:4" x14ac:dyDescent="0.25">
      <c r="A166" s="14">
        <v>162</v>
      </c>
      <c r="B166" s="29"/>
      <c r="C166" s="29"/>
      <c r="D166" s="29"/>
    </row>
    <row r="167" spans="1:4" x14ac:dyDescent="0.25">
      <c r="A167" s="14">
        <v>163</v>
      </c>
      <c r="B167" s="29"/>
      <c r="C167" s="29"/>
      <c r="D167" s="29"/>
    </row>
    <row r="168" spans="1:4" x14ac:dyDescent="0.25">
      <c r="A168" s="14">
        <v>164</v>
      </c>
      <c r="B168" s="29"/>
      <c r="C168" s="29"/>
      <c r="D168" s="29"/>
    </row>
    <row r="169" spans="1:4" x14ac:dyDescent="0.25">
      <c r="A169" s="14">
        <v>165</v>
      </c>
      <c r="B169" s="29"/>
      <c r="C169" s="29"/>
      <c r="D169" s="29"/>
    </row>
    <row r="170" spans="1:4" x14ac:dyDescent="0.25">
      <c r="A170" s="14">
        <v>166</v>
      </c>
      <c r="B170" s="29"/>
      <c r="C170" s="29"/>
      <c r="D170" s="29"/>
    </row>
    <row r="171" spans="1:4" x14ac:dyDescent="0.25">
      <c r="A171" s="14">
        <v>167</v>
      </c>
      <c r="B171" s="29"/>
      <c r="C171" s="29"/>
      <c r="D171" s="29"/>
    </row>
    <row r="172" spans="1:4" x14ac:dyDescent="0.25">
      <c r="A172" s="14">
        <v>168</v>
      </c>
      <c r="B172" s="29"/>
      <c r="C172" s="29"/>
      <c r="D172" s="29"/>
    </row>
    <row r="173" spans="1:4" x14ac:dyDescent="0.25">
      <c r="A173" s="14">
        <v>169</v>
      </c>
      <c r="B173" s="29"/>
      <c r="C173" s="29"/>
      <c r="D173" s="29"/>
    </row>
    <row r="174" spans="1:4" x14ac:dyDescent="0.25">
      <c r="A174" s="14">
        <v>170</v>
      </c>
      <c r="B174" s="29"/>
      <c r="C174" s="29"/>
      <c r="D174" s="29"/>
    </row>
    <row r="175" spans="1:4" x14ac:dyDescent="0.25">
      <c r="A175" s="14">
        <v>171</v>
      </c>
      <c r="B175" s="29"/>
      <c r="C175" s="29"/>
      <c r="D175" s="29"/>
    </row>
    <row r="176" spans="1:4" x14ac:dyDescent="0.25">
      <c r="A176" s="14">
        <v>172</v>
      </c>
      <c r="B176" s="29"/>
      <c r="C176" s="29"/>
      <c r="D176" s="29"/>
    </row>
    <row r="177" spans="1:4" x14ac:dyDescent="0.25">
      <c r="A177" s="14">
        <v>173</v>
      </c>
      <c r="B177" s="29"/>
      <c r="C177" s="29"/>
      <c r="D177" s="29"/>
    </row>
    <row r="178" spans="1:4" x14ac:dyDescent="0.25">
      <c r="A178" s="14">
        <v>174</v>
      </c>
      <c r="B178" s="29"/>
      <c r="C178" s="29"/>
      <c r="D178" s="29"/>
    </row>
    <row r="179" spans="1:4" x14ac:dyDescent="0.25">
      <c r="A179" s="14">
        <v>175</v>
      </c>
      <c r="B179" s="29"/>
      <c r="C179" s="29"/>
      <c r="D179" s="29"/>
    </row>
    <row r="180" spans="1:4" x14ac:dyDescent="0.25">
      <c r="A180" s="14">
        <v>176</v>
      </c>
      <c r="B180" s="29"/>
      <c r="C180" s="29"/>
      <c r="D180" s="29"/>
    </row>
    <row r="181" spans="1:4" x14ac:dyDescent="0.25">
      <c r="A181" s="14">
        <v>177</v>
      </c>
      <c r="B181" s="29"/>
      <c r="C181" s="29"/>
      <c r="D181" s="29"/>
    </row>
    <row r="182" spans="1:4" x14ac:dyDescent="0.25">
      <c r="A182" s="14">
        <v>178</v>
      </c>
      <c r="B182" s="29"/>
      <c r="C182" s="29"/>
      <c r="D182" s="29"/>
    </row>
    <row r="183" spans="1:4" x14ac:dyDescent="0.25">
      <c r="A183" s="14">
        <v>179</v>
      </c>
      <c r="B183" s="29"/>
      <c r="C183" s="29"/>
      <c r="D183" s="29"/>
    </row>
    <row r="184" spans="1:4" x14ac:dyDescent="0.25">
      <c r="A184" s="14">
        <v>180</v>
      </c>
      <c r="B184" s="29"/>
      <c r="C184" s="29"/>
      <c r="D184" s="29"/>
    </row>
    <row r="185" spans="1:4" x14ac:dyDescent="0.25">
      <c r="A185" s="14">
        <v>181</v>
      </c>
      <c r="B185" s="29"/>
      <c r="C185" s="29"/>
      <c r="D185" s="29"/>
    </row>
    <row r="186" spans="1:4" x14ac:dyDescent="0.25">
      <c r="A186" s="14">
        <v>182</v>
      </c>
      <c r="B186" s="29"/>
      <c r="C186" s="29"/>
      <c r="D186" s="29"/>
    </row>
    <row r="187" spans="1:4" x14ac:dyDescent="0.25">
      <c r="A187" s="14">
        <v>183</v>
      </c>
      <c r="B187" s="29"/>
      <c r="C187" s="29"/>
      <c r="D187" s="29"/>
    </row>
    <row r="188" spans="1:4" x14ac:dyDescent="0.25">
      <c r="A188" s="14">
        <v>184</v>
      </c>
      <c r="B188" s="29"/>
      <c r="C188" s="29"/>
      <c r="D188" s="29"/>
    </row>
    <row r="189" spans="1:4" x14ac:dyDescent="0.25">
      <c r="A189" s="14">
        <v>185</v>
      </c>
      <c r="B189" s="29"/>
      <c r="C189" s="29"/>
      <c r="D189" s="29"/>
    </row>
    <row r="190" spans="1:4" x14ac:dyDescent="0.25">
      <c r="A190" s="14">
        <v>186</v>
      </c>
      <c r="B190" s="29"/>
      <c r="C190" s="29"/>
      <c r="D190" s="29"/>
    </row>
    <row r="191" spans="1:4" x14ac:dyDescent="0.25">
      <c r="A191" s="14">
        <v>187</v>
      </c>
      <c r="B191" s="29"/>
      <c r="C191" s="29"/>
      <c r="D191" s="29"/>
    </row>
    <row r="192" spans="1:4" x14ac:dyDescent="0.25">
      <c r="A192" s="14">
        <v>188</v>
      </c>
      <c r="B192" s="29"/>
      <c r="C192" s="29"/>
      <c r="D192" s="29"/>
    </row>
    <row r="193" spans="1:4" x14ac:dyDescent="0.25">
      <c r="A193" s="14">
        <v>189</v>
      </c>
      <c r="B193" s="29"/>
      <c r="C193" s="29"/>
      <c r="D193" s="29"/>
    </row>
    <row r="194" spans="1:4" x14ac:dyDescent="0.25">
      <c r="A194" s="14">
        <v>190</v>
      </c>
      <c r="B194" s="29"/>
      <c r="C194" s="29"/>
      <c r="D194" s="29"/>
    </row>
    <row r="195" spans="1:4" x14ac:dyDescent="0.25">
      <c r="A195" s="14">
        <v>191</v>
      </c>
      <c r="B195" s="29"/>
      <c r="C195" s="29"/>
      <c r="D195" s="29"/>
    </row>
    <row r="196" spans="1:4" x14ac:dyDescent="0.25">
      <c r="A196" s="14">
        <v>192</v>
      </c>
      <c r="B196" s="29"/>
      <c r="C196" s="29"/>
      <c r="D196" s="29"/>
    </row>
    <row r="197" spans="1:4" x14ac:dyDescent="0.25">
      <c r="A197" s="14">
        <v>193</v>
      </c>
      <c r="B197" s="29"/>
      <c r="C197" s="29"/>
      <c r="D197" s="29"/>
    </row>
    <row r="198" spans="1:4" x14ac:dyDescent="0.25">
      <c r="A198" s="14">
        <v>194</v>
      </c>
      <c r="B198" s="29"/>
      <c r="C198" s="29"/>
      <c r="D198" s="29"/>
    </row>
    <row r="199" spans="1:4" x14ac:dyDescent="0.25">
      <c r="A199" s="14">
        <v>195</v>
      </c>
      <c r="B199" s="29"/>
      <c r="C199" s="29"/>
      <c r="D199" s="29"/>
    </row>
    <row r="200" spans="1:4" x14ac:dyDescent="0.25">
      <c r="A200" s="14">
        <v>196</v>
      </c>
      <c r="B200" s="29"/>
      <c r="C200" s="29"/>
      <c r="D200" s="29"/>
    </row>
    <row r="201" spans="1:4" x14ac:dyDescent="0.25">
      <c r="A201" s="14">
        <v>197</v>
      </c>
      <c r="B201" s="29"/>
      <c r="C201" s="29"/>
      <c r="D201" s="29"/>
    </row>
    <row r="202" spans="1:4" x14ac:dyDescent="0.25">
      <c r="A202" s="14">
        <v>198</v>
      </c>
      <c r="B202" s="29"/>
      <c r="C202" s="29"/>
      <c r="D202" s="29"/>
    </row>
    <row r="203" spans="1:4" x14ac:dyDescent="0.25">
      <c r="A203" s="14">
        <v>199</v>
      </c>
      <c r="B203" s="29"/>
      <c r="C203" s="29"/>
      <c r="D203" s="29"/>
    </row>
    <row r="204" spans="1:4" x14ac:dyDescent="0.25">
      <c r="A204" s="14">
        <v>200</v>
      </c>
      <c r="B204" s="29"/>
      <c r="C204" s="29"/>
      <c r="D204" s="29"/>
    </row>
  </sheetData>
  <sheetProtection sheet="1" objects="1" scenarios="1" selectLockedCells="1"/>
  <mergeCells count="2">
    <mergeCell ref="A1:D1"/>
    <mergeCell ref="A2:D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Sheet!$B$2:$B$5</xm:f>
          </x14:formula1>
          <xm:sqref>C5:C204</xm:sqref>
        </x14:dataValidation>
        <x14:dataValidation type="list" allowBlank="1" showInputMessage="1" showErrorMessage="1">
          <x14:formula1>
            <xm:f>Sheet!$A$2:$A$3</xm:f>
          </x14:formula1>
          <xm:sqref>B5:B204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4"/>
  <sheetViews>
    <sheetView workbookViewId="0">
      <selection activeCell="B5" sqref="B5:C12"/>
    </sheetView>
  </sheetViews>
  <sheetFormatPr defaultRowHeight="15" x14ac:dyDescent="0.25"/>
  <cols>
    <col min="1" max="1" width="10.85546875" customWidth="1"/>
    <col min="2" max="2" width="14.5703125" customWidth="1"/>
    <col min="3" max="3" width="20.85546875" customWidth="1"/>
    <col min="4" max="4" width="40.5703125" customWidth="1"/>
  </cols>
  <sheetData>
    <row r="1" spans="1:4" ht="16.5" thickBot="1" x14ac:dyDescent="0.3">
      <c r="A1" s="40" t="s">
        <v>25</v>
      </c>
      <c r="B1" s="40"/>
      <c r="C1" s="40"/>
      <c r="D1" s="40"/>
    </row>
    <row r="2" spans="1:4" ht="42.6" customHeight="1" thickBot="1" x14ac:dyDescent="0.3">
      <c r="A2" s="41" t="s">
        <v>31</v>
      </c>
      <c r="B2" s="42"/>
      <c r="C2" s="42"/>
      <c r="D2" s="43"/>
    </row>
    <row r="3" spans="1:4" ht="20.25" customHeight="1" x14ac:dyDescent="0.25">
      <c r="A3" s="36" t="s">
        <v>27</v>
      </c>
      <c r="B3" s="34"/>
      <c r="C3" s="35" t="s">
        <v>26</v>
      </c>
      <c r="D3" s="34"/>
    </row>
    <row r="4" spans="1:4" ht="15.75" thickBot="1" x14ac:dyDescent="0.3">
      <c r="A4" s="15" t="s">
        <v>13</v>
      </c>
      <c r="B4" s="15" t="s">
        <v>14</v>
      </c>
      <c r="C4" s="15" t="s">
        <v>17</v>
      </c>
      <c r="D4" s="15" t="s">
        <v>22</v>
      </c>
    </row>
    <row r="5" spans="1:4" x14ac:dyDescent="0.25">
      <c r="A5" s="30">
        <v>1</v>
      </c>
      <c r="B5" s="23"/>
      <c r="C5" s="24"/>
      <c r="D5" s="23"/>
    </row>
    <row r="6" spans="1:4" x14ac:dyDescent="0.25">
      <c r="A6" s="31">
        <v>2</v>
      </c>
      <c r="B6" s="25"/>
      <c r="C6" s="26"/>
      <c r="D6" s="25"/>
    </row>
    <row r="7" spans="1:4" x14ac:dyDescent="0.25">
      <c r="A7" s="31">
        <v>3</v>
      </c>
      <c r="B7" s="25"/>
      <c r="C7" s="26"/>
      <c r="D7" s="25"/>
    </row>
    <row r="8" spans="1:4" x14ac:dyDescent="0.25">
      <c r="A8" s="31">
        <v>4</v>
      </c>
      <c r="B8" s="25"/>
      <c r="C8" s="26"/>
      <c r="D8" s="25"/>
    </row>
    <row r="9" spans="1:4" x14ac:dyDescent="0.25">
      <c r="A9" s="31">
        <v>5</v>
      </c>
      <c r="B9" s="25"/>
      <c r="C9" s="26"/>
      <c r="D9" s="25"/>
    </row>
    <row r="10" spans="1:4" x14ac:dyDescent="0.25">
      <c r="A10" s="31">
        <v>6</v>
      </c>
      <c r="B10" s="25"/>
      <c r="C10" s="26"/>
      <c r="D10" s="25"/>
    </row>
    <row r="11" spans="1:4" x14ac:dyDescent="0.25">
      <c r="A11" s="31">
        <v>7</v>
      </c>
      <c r="B11" s="25"/>
      <c r="C11" s="26"/>
      <c r="D11" s="25"/>
    </row>
    <row r="12" spans="1:4" x14ac:dyDescent="0.25">
      <c r="A12" s="31">
        <v>8</v>
      </c>
      <c r="B12" s="25"/>
      <c r="C12" s="26"/>
      <c r="D12" s="25"/>
    </row>
    <row r="13" spans="1:4" x14ac:dyDescent="0.25">
      <c r="A13" s="31">
        <v>9</v>
      </c>
      <c r="B13" s="25"/>
      <c r="C13" s="26"/>
      <c r="D13" s="25"/>
    </row>
    <row r="14" spans="1:4" x14ac:dyDescent="0.25">
      <c r="A14" s="31">
        <v>10</v>
      </c>
      <c r="B14" s="25"/>
      <c r="C14" s="26"/>
      <c r="D14" s="25"/>
    </row>
    <row r="15" spans="1:4" x14ac:dyDescent="0.25">
      <c r="A15" s="31">
        <v>11</v>
      </c>
      <c r="B15" s="25"/>
      <c r="C15" s="26"/>
      <c r="D15" s="25"/>
    </row>
    <row r="16" spans="1:4" x14ac:dyDescent="0.25">
      <c r="A16" s="31">
        <v>12</v>
      </c>
      <c r="B16" s="25"/>
      <c r="C16" s="26"/>
      <c r="D16" s="25"/>
    </row>
    <row r="17" spans="1:4" x14ac:dyDescent="0.25">
      <c r="A17" s="31">
        <v>13</v>
      </c>
      <c r="B17" s="25"/>
      <c r="C17" s="26"/>
      <c r="D17" s="25"/>
    </row>
    <row r="18" spans="1:4" x14ac:dyDescent="0.25">
      <c r="A18" s="31">
        <v>14</v>
      </c>
      <c r="B18" s="25"/>
      <c r="C18" s="26"/>
      <c r="D18" s="25"/>
    </row>
    <row r="19" spans="1:4" x14ac:dyDescent="0.25">
      <c r="A19" s="31">
        <v>15</v>
      </c>
      <c r="B19" s="25"/>
      <c r="C19" s="26"/>
      <c r="D19" s="25"/>
    </row>
    <row r="20" spans="1:4" x14ac:dyDescent="0.25">
      <c r="A20" s="31">
        <v>16</v>
      </c>
      <c r="B20" s="25"/>
      <c r="C20" s="26"/>
      <c r="D20" s="25"/>
    </row>
    <row r="21" spans="1:4" x14ac:dyDescent="0.25">
      <c r="A21" s="31">
        <v>17</v>
      </c>
      <c r="B21" s="25"/>
      <c r="C21" s="26"/>
      <c r="D21" s="25"/>
    </row>
    <row r="22" spans="1:4" x14ac:dyDescent="0.25">
      <c r="A22" s="31">
        <v>18</v>
      </c>
      <c r="B22" s="25"/>
      <c r="C22" s="26"/>
      <c r="D22" s="25"/>
    </row>
    <row r="23" spans="1:4" x14ac:dyDescent="0.25">
      <c r="A23" s="31">
        <v>19</v>
      </c>
      <c r="B23" s="25"/>
      <c r="C23" s="26"/>
      <c r="D23" s="25"/>
    </row>
    <row r="24" spans="1:4" x14ac:dyDescent="0.25">
      <c r="A24" s="32">
        <v>20</v>
      </c>
      <c r="B24" s="27"/>
      <c r="C24" s="28"/>
      <c r="D24" s="27"/>
    </row>
    <row r="25" spans="1:4" x14ac:dyDescent="0.25">
      <c r="A25" s="33">
        <v>21</v>
      </c>
      <c r="B25" s="29"/>
      <c r="C25" s="29"/>
      <c r="D25" s="29"/>
    </row>
    <row r="26" spans="1:4" x14ac:dyDescent="0.25">
      <c r="A26" s="33">
        <v>22</v>
      </c>
      <c r="B26" s="29"/>
      <c r="C26" s="29"/>
      <c r="D26" s="29"/>
    </row>
    <row r="27" spans="1:4" x14ac:dyDescent="0.25">
      <c r="A27" s="33">
        <v>23</v>
      </c>
      <c r="B27" s="29"/>
      <c r="C27" s="29"/>
      <c r="D27" s="29"/>
    </row>
    <row r="28" spans="1:4" x14ac:dyDescent="0.25">
      <c r="A28" s="33">
        <v>24</v>
      </c>
      <c r="B28" s="29"/>
      <c r="C28" s="29"/>
      <c r="D28" s="29"/>
    </row>
    <row r="29" spans="1:4" x14ac:dyDescent="0.25">
      <c r="A29" s="33">
        <v>25</v>
      </c>
      <c r="B29" s="29"/>
      <c r="C29" s="29"/>
      <c r="D29" s="29"/>
    </row>
    <row r="30" spans="1:4" x14ac:dyDescent="0.25">
      <c r="A30" s="33">
        <v>26</v>
      </c>
      <c r="B30" s="29"/>
      <c r="C30" s="29"/>
      <c r="D30" s="29"/>
    </row>
    <row r="31" spans="1:4" x14ac:dyDescent="0.25">
      <c r="A31" s="33">
        <v>27</v>
      </c>
      <c r="B31" s="29"/>
      <c r="C31" s="29"/>
      <c r="D31" s="29"/>
    </row>
    <row r="32" spans="1:4" x14ac:dyDescent="0.25">
      <c r="A32" s="33">
        <v>28</v>
      </c>
      <c r="B32" s="29"/>
      <c r="C32" s="29"/>
      <c r="D32" s="29"/>
    </row>
    <row r="33" spans="1:4" x14ac:dyDescent="0.25">
      <c r="A33" s="33">
        <v>29</v>
      </c>
      <c r="B33" s="29"/>
      <c r="C33" s="29"/>
      <c r="D33" s="29"/>
    </row>
    <row r="34" spans="1:4" x14ac:dyDescent="0.25">
      <c r="A34" s="33">
        <v>30</v>
      </c>
      <c r="B34" s="29"/>
      <c r="C34" s="29"/>
      <c r="D34" s="29"/>
    </row>
    <row r="35" spans="1:4" x14ac:dyDescent="0.25">
      <c r="A35" s="33">
        <v>31</v>
      </c>
      <c r="B35" s="29"/>
      <c r="C35" s="29"/>
      <c r="D35" s="29"/>
    </row>
    <row r="36" spans="1:4" x14ac:dyDescent="0.25">
      <c r="A36" s="33">
        <v>32</v>
      </c>
      <c r="B36" s="29"/>
      <c r="C36" s="29"/>
      <c r="D36" s="29"/>
    </row>
    <row r="37" spans="1:4" x14ac:dyDescent="0.25">
      <c r="A37" s="33">
        <v>33</v>
      </c>
      <c r="B37" s="29"/>
      <c r="C37" s="29"/>
      <c r="D37" s="29"/>
    </row>
    <row r="38" spans="1:4" x14ac:dyDescent="0.25">
      <c r="A38" s="33">
        <v>34</v>
      </c>
      <c r="B38" s="29"/>
      <c r="C38" s="29"/>
      <c r="D38" s="29"/>
    </row>
    <row r="39" spans="1:4" x14ac:dyDescent="0.25">
      <c r="A39" s="33">
        <v>35</v>
      </c>
      <c r="B39" s="29"/>
      <c r="C39" s="29"/>
      <c r="D39" s="29"/>
    </row>
    <row r="40" spans="1:4" x14ac:dyDescent="0.25">
      <c r="A40" s="33">
        <v>36</v>
      </c>
      <c r="B40" s="29"/>
      <c r="C40" s="29"/>
      <c r="D40" s="29"/>
    </row>
    <row r="41" spans="1:4" x14ac:dyDescent="0.25">
      <c r="A41" s="33">
        <v>37</v>
      </c>
      <c r="B41" s="29"/>
      <c r="C41" s="29"/>
      <c r="D41" s="29"/>
    </row>
    <row r="42" spans="1:4" x14ac:dyDescent="0.25">
      <c r="A42" s="33">
        <v>38</v>
      </c>
      <c r="B42" s="29"/>
      <c r="C42" s="29"/>
      <c r="D42" s="29"/>
    </row>
    <row r="43" spans="1:4" x14ac:dyDescent="0.25">
      <c r="A43" s="33">
        <v>39</v>
      </c>
      <c r="B43" s="29"/>
      <c r="C43" s="29"/>
      <c r="D43" s="29"/>
    </row>
    <row r="44" spans="1:4" x14ac:dyDescent="0.25">
      <c r="A44" s="33">
        <v>40</v>
      </c>
      <c r="B44" s="29"/>
      <c r="C44" s="29"/>
      <c r="D44" s="29"/>
    </row>
    <row r="45" spans="1:4" x14ac:dyDescent="0.25">
      <c r="A45" s="33">
        <v>41</v>
      </c>
      <c r="B45" s="29"/>
      <c r="C45" s="29"/>
      <c r="D45" s="29"/>
    </row>
    <row r="46" spans="1:4" x14ac:dyDescent="0.25">
      <c r="A46" s="33">
        <v>42</v>
      </c>
      <c r="B46" s="29"/>
      <c r="C46" s="29"/>
      <c r="D46" s="29"/>
    </row>
    <row r="47" spans="1:4" x14ac:dyDescent="0.25">
      <c r="A47" s="33">
        <v>43</v>
      </c>
      <c r="B47" s="29"/>
      <c r="C47" s="29"/>
      <c r="D47" s="29"/>
    </row>
    <row r="48" spans="1:4" x14ac:dyDescent="0.25">
      <c r="A48" s="33">
        <v>44</v>
      </c>
      <c r="B48" s="29"/>
      <c r="C48" s="29"/>
      <c r="D48" s="29"/>
    </row>
    <row r="49" spans="1:4" x14ac:dyDescent="0.25">
      <c r="A49" s="33">
        <v>45</v>
      </c>
      <c r="B49" s="29"/>
      <c r="C49" s="29"/>
      <c r="D49" s="29"/>
    </row>
    <row r="50" spans="1:4" x14ac:dyDescent="0.25">
      <c r="A50" s="33">
        <v>46</v>
      </c>
      <c r="B50" s="29"/>
      <c r="C50" s="29"/>
      <c r="D50" s="29"/>
    </row>
    <row r="51" spans="1:4" x14ac:dyDescent="0.25">
      <c r="A51" s="33">
        <v>47</v>
      </c>
      <c r="B51" s="29"/>
      <c r="C51" s="29"/>
      <c r="D51" s="29"/>
    </row>
    <row r="52" spans="1:4" x14ac:dyDescent="0.25">
      <c r="A52" s="33">
        <v>48</v>
      </c>
      <c r="B52" s="29"/>
      <c r="C52" s="29"/>
      <c r="D52" s="29"/>
    </row>
    <row r="53" spans="1:4" x14ac:dyDescent="0.25">
      <c r="A53" s="33">
        <v>49</v>
      </c>
      <c r="B53" s="29"/>
      <c r="C53" s="29"/>
      <c r="D53" s="29"/>
    </row>
    <row r="54" spans="1:4" x14ac:dyDescent="0.25">
      <c r="A54" s="33">
        <v>50</v>
      </c>
      <c r="B54" s="29"/>
      <c r="C54" s="29"/>
      <c r="D54" s="29"/>
    </row>
    <row r="55" spans="1:4" x14ac:dyDescent="0.25">
      <c r="A55" s="33">
        <v>51</v>
      </c>
      <c r="B55" s="29"/>
      <c r="C55" s="29"/>
      <c r="D55" s="29"/>
    </row>
    <row r="56" spans="1:4" x14ac:dyDescent="0.25">
      <c r="A56" s="33">
        <v>52</v>
      </c>
      <c r="B56" s="29"/>
      <c r="C56" s="29"/>
      <c r="D56" s="29"/>
    </row>
    <row r="57" spans="1:4" x14ac:dyDescent="0.25">
      <c r="A57" s="33">
        <v>53</v>
      </c>
      <c r="B57" s="29"/>
      <c r="C57" s="29"/>
      <c r="D57" s="29"/>
    </row>
    <row r="58" spans="1:4" x14ac:dyDescent="0.25">
      <c r="A58" s="33">
        <v>54</v>
      </c>
      <c r="B58" s="29"/>
      <c r="C58" s="29"/>
      <c r="D58" s="29"/>
    </row>
    <row r="59" spans="1:4" x14ac:dyDescent="0.25">
      <c r="A59" s="33">
        <v>55</v>
      </c>
      <c r="B59" s="29"/>
      <c r="C59" s="29"/>
      <c r="D59" s="29"/>
    </row>
    <row r="60" spans="1:4" x14ac:dyDescent="0.25">
      <c r="A60" s="33">
        <v>56</v>
      </c>
      <c r="B60" s="29"/>
      <c r="C60" s="29"/>
      <c r="D60" s="29"/>
    </row>
    <row r="61" spans="1:4" x14ac:dyDescent="0.25">
      <c r="A61" s="33">
        <v>57</v>
      </c>
      <c r="B61" s="29"/>
      <c r="C61" s="29"/>
      <c r="D61" s="29"/>
    </row>
    <row r="62" spans="1:4" x14ac:dyDescent="0.25">
      <c r="A62" s="33">
        <v>58</v>
      </c>
      <c r="B62" s="29"/>
      <c r="C62" s="29"/>
      <c r="D62" s="29"/>
    </row>
    <row r="63" spans="1:4" x14ac:dyDescent="0.25">
      <c r="A63" s="33">
        <v>59</v>
      </c>
      <c r="B63" s="29"/>
      <c r="C63" s="29"/>
      <c r="D63" s="29"/>
    </row>
    <row r="64" spans="1:4" x14ac:dyDescent="0.25">
      <c r="A64" s="33">
        <v>60</v>
      </c>
      <c r="B64" s="29"/>
      <c r="C64" s="29"/>
      <c r="D64" s="29"/>
    </row>
    <row r="65" spans="1:4" x14ac:dyDescent="0.25">
      <c r="A65" s="33">
        <v>61</v>
      </c>
      <c r="B65" s="29"/>
      <c r="C65" s="29"/>
      <c r="D65" s="29"/>
    </row>
    <row r="66" spans="1:4" x14ac:dyDescent="0.25">
      <c r="A66" s="33">
        <v>62</v>
      </c>
      <c r="B66" s="29"/>
      <c r="C66" s="29"/>
      <c r="D66" s="29"/>
    </row>
    <row r="67" spans="1:4" x14ac:dyDescent="0.25">
      <c r="A67" s="33">
        <v>63</v>
      </c>
      <c r="B67" s="29"/>
      <c r="C67" s="29"/>
      <c r="D67" s="29"/>
    </row>
    <row r="68" spans="1:4" x14ac:dyDescent="0.25">
      <c r="A68" s="33">
        <v>64</v>
      </c>
      <c r="B68" s="29"/>
      <c r="C68" s="29"/>
      <c r="D68" s="29"/>
    </row>
    <row r="69" spans="1:4" x14ac:dyDescent="0.25">
      <c r="A69" s="33">
        <v>65</v>
      </c>
      <c r="B69" s="29"/>
      <c r="C69" s="29"/>
      <c r="D69" s="29"/>
    </row>
    <row r="70" spans="1:4" x14ac:dyDescent="0.25">
      <c r="A70" s="33">
        <v>66</v>
      </c>
      <c r="B70" s="29"/>
      <c r="C70" s="29"/>
      <c r="D70" s="29"/>
    </row>
    <row r="71" spans="1:4" x14ac:dyDescent="0.25">
      <c r="A71" s="33">
        <v>67</v>
      </c>
      <c r="B71" s="29"/>
      <c r="C71" s="29"/>
      <c r="D71" s="29"/>
    </row>
    <row r="72" spans="1:4" x14ac:dyDescent="0.25">
      <c r="A72" s="33">
        <v>68</v>
      </c>
      <c r="B72" s="29"/>
      <c r="C72" s="29"/>
      <c r="D72" s="29"/>
    </row>
    <row r="73" spans="1:4" x14ac:dyDescent="0.25">
      <c r="A73" s="33">
        <v>69</v>
      </c>
      <c r="B73" s="29"/>
      <c r="C73" s="29"/>
      <c r="D73" s="29"/>
    </row>
    <row r="74" spans="1:4" x14ac:dyDescent="0.25">
      <c r="A74" s="33">
        <v>70</v>
      </c>
      <c r="B74" s="29"/>
      <c r="C74" s="29"/>
      <c r="D74" s="29"/>
    </row>
    <row r="75" spans="1:4" x14ac:dyDescent="0.25">
      <c r="A75" s="33">
        <v>71</v>
      </c>
      <c r="B75" s="29"/>
      <c r="C75" s="29"/>
      <c r="D75" s="29"/>
    </row>
    <row r="76" spans="1:4" x14ac:dyDescent="0.25">
      <c r="A76" s="33">
        <v>72</v>
      </c>
      <c r="B76" s="29"/>
      <c r="C76" s="29"/>
      <c r="D76" s="29"/>
    </row>
    <row r="77" spans="1:4" x14ac:dyDescent="0.25">
      <c r="A77" s="33">
        <v>73</v>
      </c>
      <c r="B77" s="29"/>
      <c r="C77" s="29"/>
      <c r="D77" s="29"/>
    </row>
    <row r="78" spans="1:4" x14ac:dyDescent="0.25">
      <c r="A78" s="33">
        <v>74</v>
      </c>
      <c r="B78" s="29"/>
      <c r="C78" s="29"/>
      <c r="D78" s="29"/>
    </row>
    <row r="79" spans="1:4" x14ac:dyDescent="0.25">
      <c r="A79" s="33">
        <v>75</v>
      </c>
      <c r="B79" s="29"/>
      <c r="C79" s="29"/>
      <c r="D79" s="29"/>
    </row>
    <row r="80" spans="1:4" x14ac:dyDescent="0.25">
      <c r="A80" s="33">
        <v>76</v>
      </c>
      <c r="B80" s="29"/>
      <c r="C80" s="29"/>
      <c r="D80" s="29"/>
    </row>
    <row r="81" spans="1:4" x14ac:dyDescent="0.25">
      <c r="A81" s="33">
        <v>77</v>
      </c>
      <c r="B81" s="29"/>
      <c r="C81" s="29"/>
      <c r="D81" s="29"/>
    </row>
    <row r="82" spans="1:4" x14ac:dyDescent="0.25">
      <c r="A82" s="33">
        <v>78</v>
      </c>
      <c r="B82" s="29"/>
      <c r="C82" s="29"/>
      <c r="D82" s="29"/>
    </row>
    <row r="83" spans="1:4" x14ac:dyDescent="0.25">
      <c r="A83" s="33">
        <v>79</v>
      </c>
      <c r="B83" s="29"/>
      <c r="C83" s="29"/>
      <c r="D83" s="29"/>
    </row>
    <row r="84" spans="1:4" x14ac:dyDescent="0.25">
      <c r="A84" s="33">
        <v>80</v>
      </c>
      <c r="B84" s="29"/>
      <c r="C84" s="29"/>
      <c r="D84" s="29"/>
    </row>
    <row r="85" spans="1:4" x14ac:dyDescent="0.25">
      <c r="A85" s="33">
        <v>81</v>
      </c>
      <c r="B85" s="29"/>
      <c r="C85" s="29"/>
      <c r="D85" s="29"/>
    </row>
    <row r="86" spans="1:4" x14ac:dyDescent="0.25">
      <c r="A86" s="33">
        <v>82</v>
      </c>
      <c r="B86" s="29"/>
      <c r="C86" s="29"/>
      <c r="D86" s="29"/>
    </row>
    <row r="87" spans="1:4" x14ac:dyDescent="0.25">
      <c r="A87" s="33">
        <v>83</v>
      </c>
      <c r="B87" s="29"/>
      <c r="C87" s="29"/>
      <c r="D87" s="29"/>
    </row>
    <row r="88" spans="1:4" x14ac:dyDescent="0.25">
      <c r="A88" s="33">
        <v>84</v>
      </c>
      <c r="B88" s="29"/>
      <c r="C88" s="29"/>
      <c r="D88" s="29"/>
    </row>
    <row r="89" spans="1:4" x14ac:dyDescent="0.25">
      <c r="A89" s="33">
        <v>85</v>
      </c>
      <c r="B89" s="29"/>
      <c r="C89" s="29"/>
      <c r="D89" s="29"/>
    </row>
    <row r="90" spans="1:4" x14ac:dyDescent="0.25">
      <c r="A90" s="33">
        <v>86</v>
      </c>
      <c r="B90" s="29"/>
      <c r="C90" s="29"/>
      <c r="D90" s="29"/>
    </row>
    <row r="91" spans="1:4" x14ac:dyDescent="0.25">
      <c r="A91" s="33">
        <v>87</v>
      </c>
      <c r="B91" s="29"/>
      <c r="C91" s="29"/>
      <c r="D91" s="29"/>
    </row>
    <row r="92" spans="1:4" x14ac:dyDescent="0.25">
      <c r="A92" s="33">
        <v>88</v>
      </c>
      <c r="B92" s="29"/>
      <c r="C92" s="29"/>
      <c r="D92" s="29"/>
    </row>
    <row r="93" spans="1:4" x14ac:dyDescent="0.25">
      <c r="A93" s="33">
        <v>89</v>
      </c>
      <c r="B93" s="29"/>
      <c r="C93" s="29"/>
      <c r="D93" s="29"/>
    </row>
    <row r="94" spans="1:4" x14ac:dyDescent="0.25">
      <c r="A94" s="33">
        <v>90</v>
      </c>
      <c r="B94" s="29"/>
      <c r="C94" s="29"/>
      <c r="D94" s="29"/>
    </row>
    <row r="95" spans="1:4" x14ac:dyDescent="0.25">
      <c r="A95" s="33">
        <v>91</v>
      </c>
      <c r="B95" s="29"/>
      <c r="C95" s="29"/>
      <c r="D95" s="29"/>
    </row>
    <row r="96" spans="1:4" x14ac:dyDescent="0.25">
      <c r="A96" s="33">
        <v>92</v>
      </c>
      <c r="B96" s="29"/>
      <c r="C96" s="29"/>
      <c r="D96" s="29"/>
    </row>
    <row r="97" spans="1:4" x14ac:dyDescent="0.25">
      <c r="A97" s="33">
        <v>93</v>
      </c>
      <c r="B97" s="29"/>
      <c r="C97" s="29"/>
      <c r="D97" s="29"/>
    </row>
    <row r="98" spans="1:4" x14ac:dyDescent="0.25">
      <c r="A98" s="33">
        <v>94</v>
      </c>
      <c r="B98" s="29"/>
      <c r="C98" s="29"/>
      <c r="D98" s="29"/>
    </row>
    <row r="99" spans="1:4" x14ac:dyDescent="0.25">
      <c r="A99" s="33">
        <v>95</v>
      </c>
      <c r="B99" s="29"/>
      <c r="C99" s="29"/>
      <c r="D99" s="29"/>
    </row>
    <row r="100" spans="1:4" x14ac:dyDescent="0.25">
      <c r="A100" s="33">
        <v>96</v>
      </c>
      <c r="B100" s="29"/>
      <c r="C100" s="29"/>
      <c r="D100" s="29"/>
    </row>
    <row r="101" spans="1:4" x14ac:dyDescent="0.25">
      <c r="A101" s="33">
        <v>97</v>
      </c>
      <c r="B101" s="29"/>
      <c r="C101" s="29"/>
      <c r="D101" s="29"/>
    </row>
    <row r="102" spans="1:4" x14ac:dyDescent="0.25">
      <c r="A102" s="33">
        <v>98</v>
      </c>
      <c r="B102" s="29"/>
      <c r="C102" s="29"/>
      <c r="D102" s="29"/>
    </row>
    <row r="103" spans="1:4" x14ac:dyDescent="0.25">
      <c r="A103" s="33">
        <v>99</v>
      </c>
      <c r="B103" s="29"/>
      <c r="C103" s="29"/>
      <c r="D103" s="29"/>
    </row>
    <row r="104" spans="1:4" x14ac:dyDescent="0.25">
      <c r="A104" s="33">
        <v>100</v>
      </c>
      <c r="B104" s="29"/>
      <c r="C104" s="29"/>
      <c r="D104" s="29"/>
    </row>
    <row r="105" spans="1:4" x14ac:dyDescent="0.25">
      <c r="A105" s="33">
        <v>101</v>
      </c>
      <c r="B105" s="29"/>
      <c r="C105" s="29"/>
      <c r="D105" s="29"/>
    </row>
    <row r="106" spans="1:4" x14ac:dyDescent="0.25">
      <c r="A106" s="33">
        <v>102</v>
      </c>
      <c r="B106" s="29"/>
      <c r="C106" s="29"/>
      <c r="D106" s="29"/>
    </row>
    <row r="107" spans="1:4" x14ac:dyDescent="0.25">
      <c r="A107" s="33">
        <v>103</v>
      </c>
      <c r="B107" s="29"/>
      <c r="C107" s="29"/>
      <c r="D107" s="29"/>
    </row>
    <row r="108" spans="1:4" x14ac:dyDescent="0.25">
      <c r="A108" s="33">
        <v>104</v>
      </c>
      <c r="B108" s="29"/>
      <c r="C108" s="29"/>
      <c r="D108" s="29"/>
    </row>
    <row r="109" spans="1:4" x14ac:dyDescent="0.25">
      <c r="A109" s="33">
        <v>105</v>
      </c>
      <c r="B109" s="29"/>
      <c r="C109" s="29"/>
      <c r="D109" s="29"/>
    </row>
    <row r="110" spans="1:4" x14ac:dyDescent="0.25">
      <c r="A110" s="33">
        <v>106</v>
      </c>
      <c r="B110" s="29"/>
      <c r="C110" s="29"/>
      <c r="D110" s="29"/>
    </row>
    <row r="111" spans="1:4" x14ac:dyDescent="0.25">
      <c r="A111" s="33">
        <v>107</v>
      </c>
      <c r="B111" s="29"/>
      <c r="C111" s="29"/>
      <c r="D111" s="29"/>
    </row>
    <row r="112" spans="1:4" x14ac:dyDescent="0.25">
      <c r="A112" s="33">
        <v>108</v>
      </c>
      <c r="B112" s="29"/>
      <c r="C112" s="29"/>
      <c r="D112" s="29"/>
    </row>
    <row r="113" spans="1:4" x14ac:dyDescent="0.25">
      <c r="A113" s="33">
        <v>109</v>
      </c>
      <c r="B113" s="29"/>
      <c r="C113" s="29"/>
      <c r="D113" s="29"/>
    </row>
    <row r="114" spans="1:4" x14ac:dyDescent="0.25">
      <c r="A114" s="33">
        <v>110</v>
      </c>
      <c r="B114" s="29"/>
      <c r="C114" s="29"/>
      <c r="D114" s="29"/>
    </row>
    <row r="115" spans="1:4" x14ac:dyDescent="0.25">
      <c r="A115" s="33">
        <v>111</v>
      </c>
      <c r="B115" s="29"/>
      <c r="C115" s="29"/>
      <c r="D115" s="29"/>
    </row>
    <row r="116" spans="1:4" x14ac:dyDescent="0.25">
      <c r="A116" s="33">
        <v>112</v>
      </c>
      <c r="B116" s="29"/>
      <c r="C116" s="29"/>
      <c r="D116" s="29"/>
    </row>
    <row r="117" spans="1:4" x14ac:dyDescent="0.25">
      <c r="A117" s="33">
        <v>113</v>
      </c>
      <c r="B117" s="29"/>
      <c r="C117" s="29"/>
      <c r="D117" s="29"/>
    </row>
    <row r="118" spans="1:4" x14ac:dyDescent="0.25">
      <c r="A118" s="33">
        <v>114</v>
      </c>
      <c r="B118" s="29"/>
      <c r="C118" s="29"/>
      <c r="D118" s="29"/>
    </row>
    <row r="119" spans="1:4" x14ac:dyDescent="0.25">
      <c r="A119" s="33">
        <v>115</v>
      </c>
      <c r="B119" s="29"/>
      <c r="C119" s="29"/>
      <c r="D119" s="29"/>
    </row>
    <row r="120" spans="1:4" x14ac:dyDescent="0.25">
      <c r="A120" s="33">
        <v>116</v>
      </c>
      <c r="B120" s="29"/>
      <c r="C120" s="29"/>
      <c r="D120" s="29"/>
    </row>
    <row r="121" spans="1:4" x14ac:dyDescent="0.25">
      <c r="A121" s="33">
        <v>117</v>
      </c>
      <c r="B121" s="29"/>
      <c r="C121" s="29"/>
      <c r="D121" s="29"/>
    </row>
    <row r="122" spans="1:4" x14ac:dyDescent="0.25">
      <c r="A122" s="33">
        <v>118</v>
      </c>
      <c r="B122" s="29"/>
      <c r="C122" s="29"/>
      <c r="D122" s="29"/>
    </row>
    <row r="123" spans="1:4" x14ac:dyDescent="0.25">
      <c r="A123" s="33">
        <v>119</v>
      </c>
      <c r="B123" s="29"/>
      <c r="C123" s="29"/>
      <c r="D123" s="29"/>
    </row>
    <row r="124" spans="1:4" x14ac:dyDescent="0.25">
      <c r="A124" s="33">
        <v>120</v>
      </c>
      <c r="B124" s="29"/>
      <c r="C124" s="29"/>
      <c r="D124" s="29"/>
    </row>
    <row r="125" spans="1:4" x14ac:dyDescent="0.25">
      <c r="A125" s="33">
        <v>121</v>
      </c>
      <c r="B125" s="29"/>
      <c r="C125" s="29"/>
      <c r="D125" s="29"/>
    </row>
    <row r="126" spans="1:4" x14ac:dyDescent="0.25">
      <c r="A126" s="33">
        <v>122</v>
      </c>
      <c r="B126" s="29"/>
      <c r="C126" s="29"/>
      <c r="D126" s="29"/>
    </row>
    <row r="127" spans="1:4" x14ac:dyDescent="0.25">
      <c r="A127" s="33">
        <v>123</v>
      </c>
      <c r="B127" s="29"/>
      <c r="C127" s="29"/>
      <c r="D127" s="29"/>
    </row>
    <row r="128" spans="1:4" x14ac:dyDescent="0.25">
      <c r="A128" s="33">
        <v>124</v>
      </c>
      <c r="B128" s="29"/>
      <c r="C128" s="29"/>
      <c r="D128" s="29"/>
    </row>
    <row r="129" spans="1:4" x14ac:dyDescent="0.25">
      <c r="A129" s="33">
        <v>125</v>
      </c>
      <c r="B129" s="29"/>
      <c r="C129" s="29"/>
      <c r="D129" s="29"/>
    </row>
    <row r="130" spans="1:4" x14ac:dyDescent="0.25">
      <c r="A130" s="33">
        <v>126</v>
      </c>
      <c r="B130" s="29"/>
      <c r="C130" s="29"/>
      <c r="D130" s="29"/>
    </row>
    <row r="131" spans="1:4" x14ac:dyDescent="0.25">
      <c r="A131" s="33">
        <v>127</v>
      </c>
      <c r="B131" s="29"/>
      <c r="C131" s="29"/>
      <c r="D131" s="29"/>
    </row>
    <row r="132" spans="1:4" x14ac:dyDescent="0.25">
      <c r="A132" s="33">
        <v>128</v>
      </c>
      <c r="B132" s="29"/>
      <c r="C132" s="29"/>
      <c r="D132" s="29"/>
    </row>
    <row r="133" spans="1:4" x14ac:dyDescent="0.25">
      <c r="A133" s="33">
        <v>129</v>
      </c>
      <c r="B133" s="29"/>
      <c r="C133" s="29"/>
      <c r="D133" s="29"/>
    </row>
    <row r="134" spans="1:4" x14ac:dyDescent="0.25">
      <c r="A134" s="33">
        <v>130</v>
      </c>
      <c r="B134" s="29"/>
      <c r="C134" s="29"/>
      <c r="D134" s="29"/>
    </row>
    <row r="135" spans="1:4" x14ac:dyDescent="0.25">
      <c r="A135" s="33">
        <v>131</v>
      </c>
      <c r="B135" s="29"/>
      <c r="C135" s="29"/>
      <c r="D135" s="29"/>
    </row>
    <row r="136" spans="1:4" x14ac:dyDescent="0.25">
      <c r="A136" s="33">
        <v>132</v>
      </c>
      <c r="B136" s="29"/>
      <c r="C136" s="29"/>
      <c r="D136" s="29"/>
    </row>
    <row r="137" spans="1:4" x14ac:dyDescent="0.25">
      <c r="A137" s="33">
        <v>133</v>
      </c>
      <c r="B137" s="29"/>
      <c r="C137" s="29"/>
      <c r="D137" s="29"/>
    </row>
    <row r="138" spans="1:4" x14ac:dyDescent="0.25">
      <c r="A138" s="33">
        <v>134</v>
      </c>
      <c r="B138" s="29"/>
      <c r="C138" s="29"/>
      <c r="D138" s="29"/>
    </row>
    <row r="139" spans="1:4" x14ac:dyDescent="0.25">
      <c r="A139" s="33">
        <v>135</v>
      </c>
      <c r="B139" s="29"/>
      <c r="C139" s="29"/>
      <c r="D139" s="29"/>
    </row>
    <row r="140" spans="1:4" x14ac:dyDescent="0.25">
      <c r="A140" s="33">
        <v>136</v>
      </c>
      <c r="B140" s="29"/>
      <c r="C140" s="29"/>
      <c r="D140" s="29"/>
    </row>
    <row r="141" spans="1:4" x14ac:dyDescent="0.25">
      <c r="A141" s="33">
        <v>137</v>
      </c>
      <c r="B141" s="29"/>
      <c r="C141" s="29"/>
      <c r="D141" s="29"/>
    </row>
    <row r="142" spans="1:4" x14ac:dyDescent="0.25">
      <c r="A142" s="33">
        <v>138</v>
      </c>
      <c r="B142" s="29"/>
      <c r="C142" s="29"/>
      <c r="D142" s="29"/>
    </row>
    <row r="143" spans="1:4" x14ac:dyDescent="0.25">
      <c r="A143" s="33">
        <v>139</v>
      </c>
      <c r="B143" s="29"/>
      <c r="C143" s="29"/>
      <c r="D143" s="29"/>
    </row>
    <row r="144" spans="1:4" x14ac:dyDescent="0.25">
      <c r="A144" s="33">
        <v>140</v>
      </c>
      <c r="B144" s="29"/>
      <c r="C144" s="29"/>
      <c r="D144" s="29"/>
    </row>
    <row r="145" spans="1:4" x14ac:dyDescent="0.25">
      <c r="A145" s="33">
        <v>141</v>
      </c>
      <c r="B145" s="29"/>
      <c r="C145" s="29"/>
      <c r="D145" s="29"/>
    </row>
    <row r="146" spans="1:4" x14ac:dyDescent="0.25">
      <c r="A146" s="33">
        <v>142</v>
      </c>
      <c r="B146" s="29"/>
      <c r="C146" s="29"/>
      <c r="D146" s="29"/>
    </row>
    <row r="147" spans="1:4" x14ac:dyDescent="0.25">
      <c r="A147" s="33">
        <v>143</v>
      </c>
      <c r="B147" s="29"/>
      <c r="C147" s="29"/>
      <c r="D147" s="29"/>
    </row>
    <row r="148" spans="1:4" x14ac:dyDescent="0.25">
      <c r="A148" s="33">
        <v>144</v>
      </c>
      <c r="B148" s="29"/>
      <c r="C148" s="29"/>
      <c r="D148" s="29"/>
    </row>
    <row r="149" spans="1:4" x14ac:dyDescent="0.25">
      <c r="A149" s="33">
        <v>145</v>
      </c>
      <c r="B149" s="29"/>
      <c r="C149" s="29"/>
      <c r="D149" s="29"/>
    </row>
    <row r="150" spans="1:4" x14ac:dyDescent="0.25">
      <c r="A150" s="33">
        <v>146</v>
      </c>
      <c r="B150" s="29"/>
      <c r="C150" s="29"/>
      <c r="D150" s="29"/>
    </row>
    <row r="151" spans="1:4" x14ac:dyDescent="0.25">
      <c r="A151" s="33">
        <v>147</v>
      </c>
      <c r="B151" s="29"/>
      <c r="C151" s="29"/>
      <c r="D151" s="29"/>
    </row>
    <row r="152" spans="1:4" x14ac:dyDescent="0.25">
      <c r="A152" s="33">
        <v>148</v>
      </c>
      <c r="B152" s="29"/>
      <c r="C152" s="29"/>
      <c r="D152" s="29"/>
    </row>
    <row r="153" spans="1:4" x14ac:dyDescent="0.25">
      <c r="A153" s="33">
        <v>149</v>
      </c>
      <c r="B153" s="29"/>
      <c r="C153" s="29"/>
      <c r="D153" s="29"/>
    </row>
    <row r="154" spans="1:4" x14ac:dyDescent="0.25">
      <c r="A154" s="33">
        <v>150</v>
      </c>
      <c r="B154" s="29"/>
      <c r="C154" s="29"/>
      <c r="D154" s="29"/>
    </row>
    <row r="155" spans="1:4" x14ac:dyDescent="0.25">
      <c r="A155" s="33">
        <v>151</v>
      </c>
      <c r="B155" s="29"/>
      <c r="C155" s="29"/>
      <c r="D155" s="29"/>
    </row>
    <row r="156" spans="1:4" x14ac:dyDescent="0.25">
      <c r="A156" s="33">
        <v>152</v>
      </c>
      <c r="B156" s="29"/>
      <c r="C156" s="29"/>
      <c r="D156" s="29"/>
    </row>
    <row r="157" spans="1:4" x14ac:dyDescent="0.25">
      <c r="A157" s="33">
        <v>153</v>
      </c>
      <c r="B157" s="29"/>
      <c r="C157" s="29"/>
      <c r="D157" s="29"/>
    </row>
    <row r="158" spans="1:4" x14ac:dyDescent="0.25">
      <c r="A158" s="33">
        <v>154</v>
      </c>
      <c r="B158" s="29"/>
      <c r="C158" s="29"/>
      <c r="D158" s="29"/>
    </row>
    <row r="159" spans="1:4" x14ac:dyDescent="0.25">
      <c r="A159" s="33">
        <v>155</v>
      </c>
      <c r="B159" s="29"/>
      <c r="C159" s="29"/>
      <c r="D159" s="29"/>
    </row>
    <row r="160" spans="1:4" x14ac:dyDescent="0.25">
      <c r="A160" s="33">
        <v>156</v>
      </c>
      <c r="B160" s="29"/>
      <c r="C160" s="29"/>
      <c r="D160" s="29"/>
    </row>
    <row r="161" spans="1:4" x14ac:dyDescent="0.25">
      <c r="A161" s="33">
        <v>157</v>
      </c>
      <c r="B161" s="29"/>
      <c r="C161" s="29"/>
      <c r="D161" s="29"/>
    </row>
    <row r="162" spans="1:4" x14ac:dyDescent="0.25">
      <c r="A162" s="33">
        <v>158</v>
      </c>
      <c r="B162" s="29"/>
      <c r="C162" s="29"/>
      <c r="D162" s="29"/>
    </row>
    <row r="163" spans="1:4" x14ac:dyDescent="0.25">
      <c r="A163" s="33">
        <v>159</v>
      </c>
      <c r="B163" s="29"/>
      <c r="C163" s="29"/>
      <c r="D163" s="29"/>
    </row>
    <row r="164" spans="1:4" x14ac:dyDescent="0.25">
      <c r="A164" s="33">
        <v>160</v>
      </c>
      <c r="B164" s="29"/>
      <c r="C164" s="29"/>
      <c r="D164" s="29"/>
    </row>
    <row r="165" spans="1:4" x14ac:dyDescent="0.25">
      <c r="A165" s="33">
        <v>161</v>
      </c>
      <c r="B165" s="29"/>
      <c r="C165" s="29"/>
      <c r="D165" s="29"/>
    </row>
    <row r="166" spans="1:4" x14ac:dyDescent="0.25">
      <c r="A166" s="33">
        <v>162</v>
      </c>
      <c r="B166" s="29"/>
      <c r="C166" s="29"/>
      <c r="D166" s="29"/>
    </row>
    <row r="167" spans="1:4" x14ac:dyDescent="0.25">
      <c r="A167" s="33">
        <v>163</v>
      </c>
      <c r="B167" s="29"/>
      <c r="C167" s="29"/>
      <c r="D167" s="29"/>
    </row>
    <row r="168" spans="1:4" x14ac:dyDescent="0.25">
      <c r="A168" s="33">
        <v>164</v>
      </c>
      <c r="B168" s="29"/>
      <c r="C168" s="29"/>
      <c r="D168" s="29"/>
    </row>
    <row r="169" spans="1:4" x14ac:dyDescent="0.25">
      <c r="A169" s="33">
        <v>165</v>
      </c>
      <c r="B169" s="29"/>
      <c r="C169" s="29"/>
      <c r="D169" s="29"/>
    </row>
    <row r="170" spans="1:4" x14ac:dyDescent="0.25">
      <c r="A170" s="33">
        <v>166</v>
      </c>
      <c r="B170" s="29"/>
      <c r="C170" s="29"/>
      <c r="D170" s="29"/>
    </row>
    <row r="171" spans="1:4" x14ac:dyDescent="0.25">
      <c r="A171" s="33">
        <v>167</v>
      </c>
      <c r="B171" s="29"/>
      <c r="C171" s="29"/>
      <c r="D171" s="29"/>
    </row>
    <row r="172" spans="1:4" x14ac:dyDescent="0.25">
      <c r="A172" s="33">
        <v>168</v>
      </c>
      <c r="B172" s="29"/>
      <c r="C172" s="29"/>
      <c r="D172" s="29"/>
    </row>
    <row r="173" spans="1:4" x14ac:dyDescent="0.25">
      <c r="A173" s="33">
        <v>169</v>
      </c>
      <c r="B173" s="29"/>
      <c r="C173" s="29"/>
      <c r="D173" s="29"/>
    </row>
    <row r="174" spans="1:4" x14ac:dyDescent="0.25">
      <c r="A174" s="33">
        <v>170</v>
      </c>
      <c r="B174" s="29"/>
      <c r="C174" s="29"/>
      <c r="D174" s="29"/>
    </row>
    <row r="175" spans="1:4" x14ac:dyDescent="0.25">
      <c r="A175" s="33">
        <v>171</v>
      </c>
      <c r="B175" s="29"/>
      <c r="C175" s="29"/>
      <c r="D175" s="29"/>
    </row>
    <row r="176" spans="1:4" x14ac:dyDescent="0.25">
      <c r="A176" s="33">
        <v>172</v>
      </c>
      <c r="B176" s="29"/>
      <c r="C176" s="29"/>
      <c r="D176" s="29"/>
    </row>
    <row r="177" spans="1:4" x14ac:dyDescent="0.25">
      <c r="A177" s="33">
        <v>173</v>
      </c>
      <c r="B177" s="29"/>
      <c r="C177" s="29"/>
      <c r="D177" s="29"/>
    </row>
    <row r="178" spans="1:4" x14ac:dyDescent="0.25">
      <c r="A178" s="33">
        <v>174</v>
      </c>
      <c r="B178" s="29"/>
      <c r="C178" s="29"/>
      <c r="D178" s="29"/>
    </row>
    <row r="179" spans="1:4" x14ac:dyDescent="0.25">
      <c r="A179" s="33">
        <v>175</v>
      </c>
      <c r="B179" s="29"/>
      <c r="C179" s="29"/>
      <c r="D179" s="29"/>
    </row>
    <row r="180" spans="1:4" x14ac:dyDescent="0.25">
      <c r="A180" s="33">
        <v>176</v>
      </c>
      <c r="B180" s="29"/>
      <c r="C180" s="29"/>
      <c r="D180" s="29"/>
    </row>
    <row r="181" spans="1:4" x14ac:dyDescent="0.25">
      <c r="A181" s="33">
        <v>177</v>
      </c>
      <c r="B181" s="29"/>
      <c r="C181" s="29"/>
      <c r="D181" s="29"/>
    </row>
    <row r="182" spans="1:4" x14ac:dyDescent="0.25">
      <c r="A182" s="33">
        <v>178</v>
      </c>
      <c r="B182" s="29"/>
      <c r="C182" s="29"/>
      <c r="D182" s="29"/>
    </row>
    <row r="183" spans="1:4" x14ac:dyDescent="0.25">
      <c r="A183" s="33">
        <v>179</v>
      </c>
      <c r="B183" s="29"/>
      <c r="C183" s="29"/>
      <c r="D183" s="29"/>
    </row>
    <row r="184" spans="1:4" x14ac:dyDescent="0.25">
      <c r="A184" s="33">
        <v>180</v>
      </c>
      <c r="B184" s="29"/>
      <c r="C184" s="29"/>
      <c r="D184" s="29"/>
    </row>
    <row r="185" spans="1:4" x14ac:dyDescent="0.25">
      <c r="A185" s="33">
        <v>181</v>
      </c>
      <c r="B185" s="29"/>
      <c r="C185" s="29"/>
      <c r="D185" s="29"/>
    </row>
    <row r="186" spans="1:4" x14ac:dyDescent="0.25">
      <c r="A186" s="33">
        <v>182</v>
      </c>
      <c r="B186" s="29"/>
      <c r="C186" s="29"/>
      <c r="D186" s="29"/>
    </row>
    <row r="187" spans="1:4" x14ac:dyDescent="0.25">
      <c r="A187" s="33">
        <v>183</v>
      </c>
      <c r="B187" s="29"/>
      <c r="C187" s="29"/>
      <c r="D187" s="29"/>
    </row>
    <row r="188" spans="1:4" x14ac:dyDescent="0.25">
      <c r="A188" s="33">
        <v>184</v>
      </c>
      <c r="B188" s="29"/>
      <c r="C188" s="29"/>
      <c r="D188" s="29"/>
    </row>
    <row r="189" spans="1:4" x14ac:dyDescent="0.25">
      <c r="A189" s="33">
        <v>185</v>
      </c>
      <c r="B189" s="29"/>
      <c r="C189" s="29"/>
      <c r="D189" s="29"/>
    </row>
    <row r="190" spans="1:4" x14ac:dyDescent="0.25">
      <c r="A190" s="33">
        <v>186</v>
      </c>
      <c r="B190" s="29"/>
      <c r="C190" s="29"/>
      <c r="D190" s="29"/>
    </row>
    <row r="191" spans="1:4" x14ac:dyDescent="0.25">
      <c r="A191" s="33">
        <v>187</v>
      </c>
      <c r="B191" s="29"/>
      <c r="C191" s="29"/>
      <c r="D191" s="29"/>
    </row>
    <row r="192" spans="1:4" x14ac:dyDescent="0.25">
      <c r="A192" s="33">
        <v>188</v>
      </c>
      <c r="B192" s="29"/>
      <c r="C192" s="29"/>
      <c r="D192" s="29"/>
    </row>
    <row r="193" spans="1:4" x14ac:dyDescent="0.25">
      <c r="A193" s="33">
        <v>189</v>
      </c>
      <c r="B193" s="29"/>
      <c r="C193" s="29"/>
      <c r="D193" s="29"/>
    </row>
    <row r="194" spans="1:4" x14ac:dyDescent="0.25">
      <c r="A194" s="33">
        <v>190</v>
      </c>
      <c r="B194" s="29"/>
      <c r="C194" s="29"/>
      <c r="D194" s="29"/>
    </row>
    <row r="195" spans="1:4" x14ac:dyDescent="0.25">
      <c r="A195" s="33">
        <v>191</v>
      </c>
      <c r="B195" s="29"/>
      <c r="C195" s="29"/>
      <c r="D195" s="29"/>
    </row>
    <row r="196" spans="1:4" x14ac:dyDescent="0.25">
      <c r="A196" s="33">
        <v>192</v>
      </c>
      <c r="B196" s="29"/>
      <c r="C196" s="29"/>
      <c r="D196" s="29"/>
    </row>
    <row r="197" spans="1:4" x14ac:dyDescent="0.25">
      <c r="A197" s="33">
        <v>193</v>
      </c>
      <c r="B197" s="29"/>
      <c r="C197" s="29"/>
      <c r="D197" s="29"/>
    </row>
    <row r="198" spans="1:4" x14ac:dyDescent="0.25">
      <c r="A198" s="33">
        <v>194</v>
      </c>
      <c r="B198" s="29"/>
      <c r="C198" s="29"/>
      <c r="D198" s="29"/>
    </row>
    <row r="199" spans="1:4" x14ac:dyDescent="0.25">
      <c r="A199" s="33">
        <v>195</v>
      </c>
      <c r="B199" s="29"/>
      <c r="C199" s="29"/>
      <c r="D199" s="29"/>
    </row>
    <row r="200" spans="1:4" x14ac:dyDescent="0.25">
      <c r="A200" s="33">
        <v>196</v>
      </c>
      <c r="B200" s="29"/>
      <c r="C200" s="29"/>
      <c r="D200" s="29"/>
    </row>
    <row r="201" spans="1:4" x14ac:dyDescent="0.25">
      <c r="A201" s="33">
        <v>197</v>
      </c>
      <c r="B201" s="29"/>
      <c r="C201" s="29"/>
      <c r="D201" s="29"/>
    </row>
    <row r="202" spans="1:4" x14ac:dyDescent="0.25">
      <c r="A202" s="33">
        <v>198</v>
      </c>
      <c r="B202" s="29"/>
      <c r="C202" s="29"/>
      <c r="D202" s="29"/>
    </row>
    <row r="203" spans="1:4" x14ac:dyDescent="0.25">
      <c r="A203" s="33">
        <v>199</v>
      </c>
      <c r="B203" s="29"/>
      <c r="C203" s="29"/>
      <c r="D203" s="29"/>
    </row>
    <row r="204" spans="1:4" x14ac:dyDescent="0.25">
      <c r="A204" s="33">
        <v>200</v>
      </c>
      <c r="B204" s="29"/>
      <c r="C204" s="29"/>
      <c r="D204" s="29"/>
    </row>
  </sheetData>
  <sheetProtection sheet="1" objects="1" scenarios="1" selectLockedCells="1"/>
  <mergeCells count="2">
    <mergeCell ref="A1:D1"/>
    <mergeCell ref="A2:D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Sheet!$A$2:$A$3</xm:f>
          </x14:formula1>
          <xm:sqref>B5:B204</xm:sqref>
        </x14:dataValidation>
        <x14:dataValidation type="list" allowBlank="1" showInputMessage="1" showErrorMessage="1">
          <x14:formula1>
            <xm:f>Sheet!$B$2:$B$5</xm:f>
          </x14:formula1>
          <xm:sqref>C5:C204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90" zoomScaleNormal="90" workbookViewId="0">
      <selection activeCell="L5" sqref="L5"/>
    </sheetView>
  </sheetViews>
  <sheetFormatPr defaultColWidth="8.7109375" defaultRowHeight="14.25" x14ac:dyDescent="0.2"/>
  <cols>
    <col min="1" max="1" width="11.5703125" style="1" customWidth="1"/>
    <col min="2" max="2" width="14.42578125" style="1" customWidth="1"/>
    <col min="3" max="3" width="18.5703125" style="2" customWidth="1"/>
    <col min="4" max="4" width="9.28515625" style="1" bestFit="1" customWidth="1"/>
    <col min="5" max="7" width="8.7109375" style="1"/>
    <col min="8" max="8" width="9.28515625" style="1" bestFit="1" customWidth="1"/>
    <col min="9" max="11" width="8.7109375" style="1"/>
    <col min="12" max="12" width="23" style="1" bestFit="1" customWidth="1"/>
    <col min="13" max="16384" width="8.7109375" style="1"/>
  </cols>
  <sheetData>
    <row r="1" spans="1:12" ht="56.45" customHeight="1" x14ac:dyDescent="0.25">
      <c r="A1" s="3"/>
      <c r="B1" s="47" t="s">
        <v>4</v>
      </c>
      <c r="C1" s="47" t="s">
        <v>5</v>
      </c>
      <c r="D1" s="44" t="s">
        <v>12</v>
      </c>
      <c r="E1" s="44"/>
      <c r="F1" s="44"/>
      <c r="G1" s="44"/>
      <c r="H1" s="45" t="s">
        <v>11</v>
      </c>
      <c r="I1" s="45"/>
      <c r="J1" s="45"/>
      <c r="K1" s="46"/>
      <c r="L1" s="49" t="s">
        <v>10</v>
      </c>
    </row>
    <row r="2" spans="1:12" ht="15" x14ac:dyDescent="0.25">
      <c r="A2" s="4" t="s">
        <v>0</v>
      </c>
      <c r="B2" s="48"/>
      <c r="C2" s="48"/>
      <c r="D2" s="8" t="s">
        <v>8</v>
      </c>
      <c r="E2" s="8" t="s">
        <v>9</v>
      </c>
      <c r="F2" s="8" t="s">
        <v>7</v>
      </c>
      <c r="G2" s="8" t="s">
        <v>6</v>
      </c>
      <c r="H2" s="9" t="s">
        <v>8</v>
      </c>
      <c r="I2" s="10" t="s">
        <v>9</v>
      </c>
      <c r="J2" s="10" t="s">
        <v>7</v>
      </c>
      <c r="K2" s="11" t="s">
        <v>6</v>
      </c>
      <c r="L2" s="50"/>
    </row>
    <row r="3" spans="1:12" ht="15" x14ac:dyDescent="0.25">
      <c r="A3" s="5" t="s">
        <v>1</v>
      </c>
      <c r="B3" s="19">
        <f>COUNTA(Baseline!$B$6:$B$205)</f>
        <v>0</v>
      </c>
      <c r="C3" s="20">
        <f>COUNTIF(Baseline!$B$6:$B$205,"Yes")</f>
        <v>0</v>
      </c>
      <c r="D3" s="21">
        <f>COUNTIFS(Baseline!$B$6:$B$205,"No",Baseline!$C$6:$C$205,"A- Appropriate")</f>
        <v>0</v>
      </c>
      <c r="E3" s="21">
        <f>COUNTIFS(Baseline!$B$6:$B$205,"No",Baseline!$C$6:$C$205,"M- Maybe Appropriate")</f>
        <v>0</v>
      </c>
      <c r="F3" s="21">
        <f>COUNTIFS(Baseline!$B$6:$B$205,"No",Baseline!$C$6:$C$205,"R- Rarely Appropriate")</f>
        <v>0</v>
      </c>
      <c r="G3" s="21">
        <f>COUNTIFS(Baseline!$B$6:$B$205,"No",Baseline!$C$6:$C$205,"U- Unclassifiable")</f>
        <v>0</v>
      </c>
      <c r="H3" s="21">
        <f>COUNTIFS(Baseline!$B$6:$B$205,"Yes",Baseline!$C$6:$C$205,"A- Appropriate")</f>
        <v>0</v>
      </c>
      <c r="I3" s="21">
        <f>COUNTIFS(Baseline!$B$6:$B$205,"Yes",Baseline!$C$6:$C$205,"M- Maybe Appropriate")</f>
        <v>0</v>
      </c>
      <c r="J3" s="21">
        <f>COUNTIFS(Baseline!$B$6:$B$205,"Yes",Baseline!$C$6:$C$205,"R- Rarely Appropriate")</f>
        <v>0</v>
      </c>
      <c r="K3" s="21">
        <f>COUNTIFS(Baseline!$B$6:$B$205,"Yes",Baseline!$C$6:$C$205,"U- Unclassifiable")</f>
        <v>0</v>
      </c>
      <c r="L3" s="7" t="str">
        <f>IF(AND(SUM(D3:G3)=(B3-C3), SUM(H3:K3)=C3),"Valid", "Warning, count mismatch")</f>
        <v>Valid</v>
      </c>
    </row>
    <row r="4" spans="1:12" ht="15" x14ac:dyDescent="0.25">
      <c r="A4" s="5" t="s">
        <v>2</v>
      </c>
      <c r="B4" s="19">
        <f>COUNTA('Cycle 1'!$B$5:$B$204)</f>
        <v>0</v>
      </c>
      <c r="C4" s="20">
        <f>COUNTIF('Cycle 1'!$B$5:$B$204,"Yes")</f>
        <v>0</v>
      </c>
      <c r="D4" s="21">
        <f>COUNTIFS('Cycle 1'!$B$5:$B$204,"No",'Cycle 1'!$C$5:$C$204,"A- Appropriate")</f>
        <v>0</v>
      </c>
      <c r="E4" s="21">
        <f>COUNTIFS('Cycle 1'!$B$5:$B$204,"No",'Cycle 1'!$C$5:$C$204,"M- Maybe Appropriate")</f>
        <v>0</v>
      </c>
      <c r="F4" s="21">
        <f>COUNTIFS('Cycle 1'!$B$5:$B$204,"No",'Cycle 1'!$C$5:$C$204,"R- Rarely Appropriate")</f>
        <v>0</v>
      </c>
      <c r="G4" s="21">
        <f>COUNTIFS('Cycle 1'!$B$5:$B$204,"No",'Cycle 1'!$C$5:$C$204,"U- Unclassifiable")</f>
        <v>0</v>
      </c>
      <c r="H4" s="21">
        <f>COUNTIFS('Cycle 1'!$B$5:$B$204,"Yes",'Cycle 1'!$C$5:$C$204,"A- Appropriate")</f>
        <v>0</v>
      </c>
      <c r="I4" s="21">
        <f>COUNTIFS('Cycle 1'!$B$5:$B$204,"Yes",'Cycle 1'!$C$5:$C$204,"M- Maybe Appropriate")</f>
        <v>0</v>
      </c>
      <c r="J4" s="21">
        <f>COUNTIFS('Cycle 1'!$B$5:$B$204,"Yes",'Cycle 1'!$C$5:$C$204,"R- Rarely Appropriate")</f>
        <v>0</v>
      </c>
      <c r="K4" s="21">
        <f>COUNTIFS('Cycle 1'!$B$5:$B$204,"Yes",'Cycle 1'!$C$5:$C$204,"U- Unclassifiable")</f>
        <v>0</v>
      </c>
      <c r="L4" s="7" t="str">
        <f>IF(AND(SUM(D4:G4)=(B4-C4), SUM(H4:K4)=C4),"Valid", "Warning, count mismatch")</f>
        <v>Valid</v>
      </c>
    </row>
    <row r="5" spans="1:12" ht="15.75" thickBot="1" x14ac:dyDescent="0.3">
      <c r="A5" s="6" t="s">
        <v>3</v>
      </c>
      <c r="B5" s="19">
        <f>COUNTA('Cycle 2'!$B$5:$B$204)</f>
        <v>0</v>
      </c>
      <c r="C5" s="22">
        <f>COUNTIF('Cycle 2'!$B$5:$B$204,"Yes")</f>
        <v>0</v>
      </c>
      <c r="D5" s="21">
        <f>COUNTIFS('Cycle 2'!$B$5:$B$204,"No",'Cycle 2'!$C$5:$C$204,"A- Appropriate")</f>
        <v>0</v>
      </c>
      <c r="E5" s="21">
        <f>COUNTIFS('Cycle 2'!$B$5:$B$204,"No",'Cycle 2'!$C$5:$C$204,"M- Maybe Appropriate")</f>
        <v>0</v>
      </c>
      <c r="F5" s="21">
        <f>COUNTIFS('Cycle 2'!$B$5:$B$204,"No",'Cycle 2'!$C$5:$C$204,"R- Rarely Appropriate")</f>
        <v>0</v>
      </c>
      <c r="G5" s="21">
        <f>COUNTIFS('Cycle 2'!$B$5:$B$204,"No",'Cycle 2'!$C$5:$C$204,"U- Unclassifiable")</f>
        <v>0</v>
      </c>
      <c r="H5" s="21">
        <f>COUNTIFS('Cycle 2'!$B$5:$B$204,"Yes",'Cycle 2'!$C$5:$C$204,"A- Appropriate")</f>
        <v>0</v>
      </c>
      <c r="I5" s="21">
        <f>COUNTIFS('Cycle 2'!$B$5:$B$204,"Yes",'Cycle 2'!$C$5:$C$204,"M- Maybe Appropriate")</f>
        <v>0</v>
      </c>
      <c r="J5" s="21">
        <f>COUNTIFS('Cycle 2'!$B$5:$B$204,"Yes",'Cycle 2'!$C$5:$C$204,"R- Rarely Appropriate")</f>
        <v>0</v>
      </c>
      <c r="K5" s="21">
        <f>COUNTIFS('Cycle 2'!$B$5:$B$204,"Yes",'Cycle 2'!$C$5:$C$204,"U- Unclassifiable")</f>
        <v>0</v>
      </c>
      <c r="L5" s="7" t="str">
        <f>IF(AND(SUM(D5:G5)=(B5-C5), SUM(H5:K5)=C5),"Valid", "Warning, count mismatch")</f>
        <v>Valid</v>
      </c>
    </row>
    <row r="6" spans="1:12" x14ac:dyDescent="0.2">
      <c r="D6" s="13" t="e">
        <f>D3/SUM($D$3:$G$3)</f>
        <v>#DIV/0!</v>
      </c>
      <c r="E6" s="13" t="e">
        <f>E3/SUM($D$3:$G$3)</f>
        <v>#DIV/0!</v>
      </c>
      <c r="F6" s="13" t="e">
        <f>F3/SUM($D$3:$G$3)</f>
        <v>#DIV/0!</v>
      </c>
      <c r="G6" s="13" t="e">
        <f>G3/SUM($D$3:$G$3)</f>
        <v>#DIV/0!</v>
      </c>
      <c r="H6" s="13" t="e">
        <f>H3/SUM($H$3:$K$3)</f>
        <v>#DIV/0!</v>
      </c>
      <c r="I6" s="13" t="e">
        <f>I3/SUM($H$3:$K$3)</f>
        <v>#DIV/0!</v>
      </c>
      <c r="J6" s="13" t="e">
        <f>J3/SUM($H$3:$K$3)</f>
        <v>#DIV/0!</v>
      </c>
      <c r="K6" s="13" t="e">
        <f>K3/SUM($H$3:$K$3)</f>
        <v>#DIV/0!</v>
      </c>
    </row>
    <row r="7" spans="1:12" x14ac:dyDescent="0.2">
      <c r="D7" s="13" t="e">
        <f>D4/SUM($D$4:$G$4)</f>
        <v>#DIV/0!</v>
      </c>
      <c r="E7" s="13" t="e">
        <f>E4/SUM($D$4:$G$4)</f>
        <v>#DIV/0!</v>
      </c>
      <c r="F7" s="13" t="e">
        <f>F4/SUM($D$4:$G$4)</f>
        <v>#DIV/0!</v>
      </c>
      <c r="G7" s="13" t="e">
        <f>G4/SUM($D$4:$G$4)</f>
        <v>#DIV/0!</v>
      </c>
      <c r="H7" s="13" t="e">
        <f>H4/SUM($H$4:K$4)</f>
        <v>#DIV/0!</v>
      </c>
      <c r="I7" s="13" t="e">
        <f>I4/SUM($H$4:L$4)</f>
        <v>#DIV/0!</v>
      </c>
      <c r="J7" s="13" t="e">
        <f>J4/SUM($H$4:M$4)</f>
        <v>#DIV/0!</v>
      </c>
      <c r="K7" s="13" t="e">
        <f>K4/SUM($H$4:N$4)</f>
        <v>#DIV/0!</v>
      </c>
    </row>
    <row r="8" spans="1:12" x14ac:dyDescent="0.2">
      <c r="D8" s="13" t="e">
        <f>D5/SUM($D$5:$G$5)</f>
        <v>#DIV/0!</v>
      </c>
      <c r="E8" s="13" t="e">
        <f>E5/SUM($D$5:$G$5)</f>
        <v>#DIV/0!</v>
      </c>
      <c r="F8" s="13" t="e">
        <f>F5/SUM($D$5:$G$5)</f>
        <v>#DIV/0!</v>
      </c>
      <c r="G8" s="13" t="e">
        <f>G5/SUM($D$5:$G$5)</f>
        <v>#DIV/0!</v>
      </c>
      <c r="H8" s="13" t="e">
        <f>H5/SUM($H$5:$K$5)</f>
        <v>#DIV/0!</v>
      </c>
      <c r="I8" s="13" t="e">
        <f>I5/SUM($H$5:$K$5)</f>
        <v>#DIV/0!</v>
      </c>
      <c r="J8" s="13" t="e">
        <f>J5/SUM($H$5:$K$5)</f>
        <v>#DIV/0!</v>
      </c>
      <c r="K8" s="13" t="e">
        <f>K5/SUM($H$5:$K$5)</f>
        <v>#DIV/0!</v>
      </c>
    </row>
    <row r="9" spans="1:12" x14ac:dyDescent="0.2">
      <c r="H9" s="12"/>
      <c r="I9" s="12"/>
      <c r="J9" s="12"/>
      <c r="K9" s="12"/>
    </row>
  </sheetData>
  <sheetProtection sheet="1" objects="1" scenarios="1" selectLockedCells="1"/>
  <mergeCells count="5">
    <mergeCell ref="D1:G1"/>
    <mergeCell ref="H1:K1"/>
    <mergeCell ref="B1:B2"/>
    <mergeCell ref="C1:C2"/>
    <mergeCell ref="L1:L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5" sqref="B5"/>
    </sheetView>
  </sheetViews>
  <sheetFormatPr defaultRowHeight="15" x14ac:dyDescent="0.25"/>
  <sheetData>
    <row r="1" spans="1:2" x14ac:dyDescent="0.25">
      <c r="A1" t="s">
        <v>14</v>
      </c>
      <c r="B1" t="s">
        <v>17</v>
      </c>
    </row>
    <row r="2" spans="1:2" x14ac:dyDescent="0.25">
      <c r="A2" t="s">
        <v>15</v>
      </c>
      <c r="B2" t="s">
        <v>21</v>
      </c>
    </row>
    <row r="3" spans="1:2" x14ac:dyDescent="0.25">
      <c r="A3" t="s">
        <v>16</v>
      </c>
      <c r="B3" t="s">
        <v>19</v>
      </c>
    </row>
    <row r="4" spans="1:2" x14ac:dyDescent="0.25">
      <c r="B4" t="s">
        <v>18</v>
      </c>
    </row>
    <row r="5" spans="1:2" x14ac:dyDescent="0.25">
      <c r="B5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Baseline</vt:lpstr>
      <vt:lpstr>Cycle 1</vt:lpstr>
      <vt:lpstr>Cycle 2</vt:lpstr>
      <vt:lpstr>Summary</vt:lpstr>
      <vt:lpstr>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McCracken, Courtney E</dc:creator>
  <cp:lastModifiedBy>Christina LaFuria</cp:lastModifiedBy>
  <dcterms:created xsi:type="dcterms:W3CDTF">2018-05-16T01:37:50Z</dcterms:created>
  <dcterms:modified xsi:type="dcterms:W3CDTF">2018-09-12T15:49:29Z</dcterms:modified>
</cp:coreProperties>
</file>